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726" activeTab="0"/>
  </bookViews>
  <sheets>
    <sheet name="Assoluta" sheetId="1" r:id="rId1"/>
    <sheet name="Classe A" sheetId="2" r:id="rId2"/>
    <sheet name="Classe B" sheetId="3" r:id="rId3"/>
    <sheet name="Classe C" sheetId="4" r:id="rId4"/>
    <sheet name="Classe M" sheetId="5" r:id="rId5"/>
    <sheet name="Indiv Ass" sheetId="6" r:id="rId6"/>
    <sheet name="Indiv A" sheetId="7" r:id="rId7"/>
    <sheet name="Indiv B" sheetId="8" r:id="rId8"/>
    <sheet name="Indiv C" sheetId="9" r:id="rId9"/>
    <sheet name="Motoclub" sheetId="10" r:id="rId10"/>
  </sheets>
  <definedNames>
    <definedName name="_xlnm.Print_Area" localSheetId="0">'Assoluta'!$A:$IV</definedName>
  </definedNames>
  <calcPr fullCalcOnLoad="1"/>
</workbook>
</file>

<file path=xl/sharedStrings.xml><?xml version="1.0" encoding="utf-8"?>
<sst xmlns="http://schemas.openxmlformats.org/spreadsheetml/2006/main" count="2174" uniqueCount="749">
  <si>
    <t>Pos.</t>
  </si>
  <si>
    <t>Nome</t>
  </si>
  <si>
    <t>Motoclub</t>
  </si>
  <si>
    <t>Classifica di Coppia Assoluta</t>
  </si>
  <si>
    <t>Classifica di Coppia Classe A</t>
  </si>
  <si>
    <t>Classifica di Coppia Classe B</t>
  </si>
  <si>
    <t>Classifica di Coppia Classe C</t>
  </si>
  <si>
    <t>Classifica Individuale Assoluta</t>
  </si>
  <si>
    <t>Classifica Individuale Classe A</t>
  </si>
  <si>
    <t>Classifica Individuale Classe B</t>
  </si>
  <si>
    <t>Classifica Individuale Classe C</t>
  </si>
  <si>
    <t>Classifica Motoclub</t>
  </si>
  <si>
    <r>
      <t xml:space="preserve">Sacile                                      </t>
    </r>
    <r>
      <rPr>
        <sz val="10"/>
        <rFont val="Arial"/>
        <family val="0"/>
      </rPr>
      <t xml:space="preserve">         </t>
    </r>
    <r>
      <rPr>
        <b/>
        <i/>
        <sz val="10"/>
        <rFont val="Arial"/>
        <family val="2"/>
      </rPr>
      <t>28/03/04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Albatros</t>
    </r>
  </si>
  <si>
    <r>
      <t>San Giovanni di Livenza</t>
    </r>
    <r>
      <rPr>
        <sz val="10"/>
        <rFont val="Arial"/>
        <family val="0"/>
      </rPr>
      <t xml:space="preserve">                    </t>
    </r>
    <r>
      <rPr>
        <b/>
        <i/>
        <sz val="10"/>
        <rFont val="Arial"/>
        <family val="2"/>
      </rPr>
      <t xml:space="preserve">12/04/04 </t>
    </r>
    <r>
      <rPr>
        <i/>
        <u val="single"/>
        <sz val="10"/>
        <rFont val="Arial"/>
        <family val="2"/>
      </rPr>
      <t>M.C. San Giovanni di Livenza</t>
    </r>
  </si>
  <si>
    <r>
      <t xml:space="preserve">Fontanafredda                            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10/10/04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Grave del Friuli</t>
    </r>
  </si>
  <si>
    <r>
      <t xml:space="preserve">Udine                            </t>
    </r>
    <r>
      <rPr>
        <sz val="10"/>
        <rFont val="Arial"/>
        <family val="0"/>
      </rPr>
      <t xml:space="preserve">                    </t>
    </r>
    <r>
      <rPr>
        <b/>
        <i/>
        <sz val="10"/>
        <rFont val="Arial"/>
        <family val="2"/>
      </rPr>
      <t>21/11/04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Morena</t>
    </r>
  </si>
  <si>
    <t>Punti</t>
  </si>
  <si>
    <t>FELTRACCO Marco - QUAGLIA Luca</t>
  </si>
  <si>
    <t>Gaerne</t>
  </si>
  <si>
    <t>DE ROCCHI Marco - ZANON Simone</t>
  </si>
  <si>
    <t>La Marca Trevigiana - Gaerne</t>
  </si>
  <si>
    <t>CABASS Andrea - MIANI Michele</t>
  </si>
  <si>
    <t>Pino Medeot - Udine</t>
  </si>
  <si>
    <t>DI BERNARDO Gino - DRIGO Gianni</t>
  </si>
  <si>
    <t>Udine - La Marca Trevigiana</t>
  </si>
  <si>
    <t>LIVA Simone - RUBERT Giuliano</t>
  </si>
  <si>
    <t>Vivaro - Albatros</t>
  </si>
  <si>
    <t>DE CECCO Andrea - GRION Stefano</t>
  </si>
  <si>
    <t>Albatros - El Cai</t>
  </si>
  <si>
    <t>CRESCINI Simone - RIGHETTI Nicola</t>
  </si>
  <si>
    <t>Bisso Galeto</t>
  </si>
  <si>
    <t>FANTIN Riccardo - SIMONATO Claudio</t>
  </si>
  <si>
    <t>Il Grifo</t>
  </si>
  <si>
    <t>FAVERO David - PEDERIVA Diego</t>
  </si>
  <si>
    <t>Pradegai - Tre Pini</t>
  </si>
  <si>
    <t>DAL SASSO Eugenio - STENICO Michele</t>
  </si>
  <si>
    <t>Tre Pini - Gaerne</t>
  </si>
  <si>
    <t>MELANDRI Mauro - ZOPPAS Matteo</t>
  </si>
  <si>
    <t>Albatros</t>
  </si>
  <si>
    <t>GIUST Denis - MARCHESIN Valter</t>
  </si>
  <si>
    <t>Collalto</t>
  </si>
  <si>
    <t>MANFE' Michele - ZULIANI Michele</t>
  </si>
  <si>
    <t>Fanna</t>
  </si>
  <si>
    <t>CESCON Matteo - VALENTINUZZI Matteo</t>
  </si>
  <si>
    <t>Albatros - Romans</t>
  </si>
  <si>
    <t>PAGANO Angelo - POLO Marco</t>
  </si>
  <si>
    <t>Pedemontano</t>
  </si>
  <si>
    <t>BUSATTA Michele - PAOLAZZI Nicola</t>
  </si>
  <si>
    <t>Scuderia Dolomiti</t>
  </si>
  <si>
    <t>BASSO Alberto - FABRIANI Francesco</t>
  </si>
  <si>
    <t>Romans</t>
  </si>
  <si>
    <t>MORASSUTTI Edi - MORASSUTTI Loris</t>
  </si>
  <si>
    <t>Vivaro</t>
  </si>
  <si>
    <t>BEGHETTO Piero - MURENC Luka</t>
  </si>
  <si>
    <t>Gaerne - Pino Medeot</t>
  </si>
  <si>
    <t>DESCHMANN Andrea - MOLINARO Alessandro</t>
  </si>
  <si>
    <t>Trieste</t>
  </si>
  <si>
    <t>FALCON Romano - SCANTAMBURLO Alessandro</t>
  </si>
  <si>
    <t>Carnico - Collalto</t>
  </si>
  <si>
    <t>COCITTO Marco - VERSOLATTO Federico</t>
  </si>
  <si>
    <t>Fanna - Variano</t>
  </si>
  <si>
    <t>CESCA Gianpaolo - DIDONE' Alessio</t>
  </si>
  <si>
    <t>Collalto - La Marca Trevigiana</t>
  </si>
  <si>
    <t>REBELLATO Daniele - REBELLATO Eric</t>
  </si>
  <si>
    <t>Gaerne - Ardosa</t>
  </si>
  <si>
    <t>BRUMAT Moreno - CABAS Samuele</t>
  </si>
  <si>
    <t>Pino Medeot - Romans</t>
  </si>
  <si>
    <t>MATTIUZZO Giuseppe - VALENTINI Michele</t>
  </si>
  <si>
    <t>BELLOTTO Alessio - PLOZER Silvio</t>
  </si>
  <si>
    <t>Bibione</t>
  </si>
  <si>
    <t>BORTOLUSSI Alessandro - SELLAN Dario</t>
  </si>
  <si>
    <t>Pradegai</t>
  </si>
  <si>
    <t>BUZZIN Francesco - ROPPA Davide</t>
  </si>
  <si>
    <t>Isontino - Pino Medeot</t>
  </si>
  <si>
    <t>DAL CIN Thomas - TOMASELLA Massimo</t>
  </si>
  <si>
    <t>Albatros - Paddock Italia</t>
  </si>
  <si>
    <t>BUTTO' Petris - RASSATTI Sandro</t>
  </si>
  <si>
    <t>DELLA PIETRA Willy - MASOTTI Marco</t>
  </si>
  <si>
    <t>Carnico - Fanna</t>
  </si>
  <si>
    <t>ZAMPARO Massimo - ZOCCOLAN Luca</t>
  </si>
  <si>
    <t>SCHIAVON Efrem - VETTORAZZO Massimo</t>
  </si>
  <si>
    <t>BRUNETTA Marco - MASAT Paolo</t>
  </si>
  <si>
    <t>Albatros - Centauro</t>
  </si>
  <si>
    <t>BELLIN Alessandro - MAGAROTTO Eddi</t>
  </si>
  <si>
    <t>La Marca Trevigiana</t>
  </si>
  <si>
    <t>CARAVITA Tommaso - MARIN Massimiliano</t>
  </si>
  <si>
    <t>CIOT Ettore - STEFANELLO Davide</t>
  </si>
  <si>
    <t>Monticano - Albatros</t>
  </si>
  <si>
    <t>ZAMARO Marcello - ZAMBONI Stefano</t>
  </si>
  <si>
    <t>ANTONINI Eddi - CAODURO Renato</t>
  </si>
  <si>
    <t>BUSETTO Loris - ROSSETTO Paolo</t>
  </si>
  <si>
    <t>NERI Enea - TONIUTTO Robertino</t>
  </si>
  <si>
    <t>Sabbiadoro</t>
  </si>
  <si>
    <t>BORTOLETTO Luca - TOCCHET Daniele</t>
  </si>
  <si>
    <t>Conegliano</t>
  </si>
  <si>
    <t>BORTOLAZZO Manuel - MOROSIN Maurizio</t>
  </si>
  <si>
    <t>Ardosa - Gaerne</t>
  </si>
  <si>
    <t>BORTOLOTTI Daniele - DALLA DORA Gabriele</t>
  </si>
  <si>
    <t>Scuderia Dolomiti - Pistoni Roventi</t>
  </si>
  <si>
    <t>BRAIDOTTI Massimo - PASTORUTTI Gabriele</t>
  </si>
  <si>
    <t>MADUSSI Iuri - MARTINIS Luca</t>
  </si>
  <si>
    <t>Variano - Morena</t>
  </si>
  <si>
    <t>FIORIO Loris - ZANTEDESCHI Luca</t>
  </si>
  <si>
    <t>FABBRONI Gianluca - PIVETTA Edoardo</t>
  </si>
  <si>
    <t>DALL'ANTONIA Claudio - PRADELLA Flaviano</t>
  </si>
  <si>
    <t>MARSON Flavio - PEZZANI Michele</t>
  </si>
  <si>
    <t>MASO Andrea - PIGNAT Alberto</t>
  </si>
  <si>
    <t>Paddock Italia</t>
  </si>
  <si>
    <t>DI LENARDO Maurizio - IACUZZI Roberto</t>
  </si>
  <si>
    <t>Udine</t>
  </si>
  <si>
    <t>BENVEGNU' Marino - CAMEROTTO Stefano</t>
  </si>
  <si>
    <t>Pino Medeot</t>
  </si>
  <si>
    <t>ESPOSITO Manuel - GIGANTE Ivan</t>
  </si>
  <si>
    <t>FELTRACCO Marco</t>
  </si>
  <si>
    <t>QUAGLIA Luca</t>
  </si>
  <si>
    <t>RUBIN Matteo</t>
  </si>
  <si>
    <t>DE ROCCHI Marco</t>
  </si>
  <si>
    <t>ZANON Simone</t>
  </si>
  <si>
    <t>CABASS Andrea</t>
  </si>
  <si>
    <t>MIANI Michele</t>
  </si>
  <si>
    <t>DI BERNARDO Gino</t>
  </si>
  <si>
    <t>DRIGO Gianni</t>
  </si>
  <si>
    <t>MORETTIN Luca</t>
  </si>
  <si>
    <t>LIVA Simone</t>
  </si>
  <si>
    <t>RUBERT Giuliano</t>
  </si>
  <si>
    <t>DE CECCO Andrea</t>
  </si>
  <si>
    <t>GRION Stefano</t>
  </si>
  <si>
    <t>El Cai</t>
  </si>
  <si>
    <t>CRESCINI Simone</t>
  </si>
  <si>
    <t>RIGHETTI Nicola</t>
  </si>
  <si>
    <t>FANTIN Riccardo</t>
  </si>
  <si>
    <t>SIMONATO Claudio</t>
  </si>
  <si>
    <t>FAVERO David</t>
  </si>
  <si>
    <t>PEDERIVA Diego</t>
  </si>
  <si>
    <t>Tre Pini</t>
  </si>
  <si>
    <t>DAL SASSO Eugenio</t>
  </si>
  <si>
    <t>STENICO Michele</t>
  </si>
  <si>
    <t>MELANDRI Mauro</t>
  </si>
  <si>
    <t>ZOPPAS Matteo</t>
  </si>
  <si>
    <t>GIUST Denis</t>
  </si>
  <si>
    <t>MARCHESIN Valter</t>
  </si>
  <si>
    <t>MANFE' Michele</t>
  </si>
  <si>
    <t>ZULIANI Michele</t>
  </si>
  <si>
    <t>CESCON Matteo</t>
  </si>
  <si>
    <t>VALENTINUZZI Matteo</t>
  </si>
  <si>
    <t>PAGANO Angelo</t>
  </si>
  <si>
    <t>POLO Marco</t>
  </si>
  <si>
    <t>BUSATTA Michele</t>
  </si>
  <si>
    <t>PAOLAZZI Nicola</t>
  </si>
  <si>
    <t>BASSO Alberto</t>
  </si>
  <si>
    <t>FABRIANI Francesco</t>
  </si>
  <si>
    <t>MORASSUTTI Edi</t>
  </si>
  <si>
    <t>MORASSUTTI Loris</t>
  </si>
  <si>
    <t>FALCON Romano</t>
  </si>
  <si>
    <t>Carnico</t>
  </si>
  <si>
    <t>SCANTAMBURLO Alessandro</t>
  </si>
  <si>
    <t>COCITTO Marco</t>
  </si>
  <si>
    <t>VERSOLATTO Federico</t>
  </si>
  <si>
    <t>Variano</t>
  </si>
  <si>
    <t>CESCA Gianpaolo</t>
  </si>
  <si>
    <t>DIDONE' Alessio</t>
  </si>
  <si>
    <t>REBELLATO Daniele</t>
  </si>
  <si>
    <t>REBELLATO Eric</t>
  </si>
  <si>
    <t>Ardosa</t>
  </si>
  <si>
    <t>BRUMAT Moreno</t>
  </si>
  <si>
    <t>CABAS Samuele</t>
  </si>
  <si>
    <t>MATTIUZZO Giuseppe</t>
  </si>
  <si>
    <t>VALENTINI Michele</t>
  </si>
  <si>
    <t>BELLOTTO Alessio</t>
  </si>
  <si>
    <t>PLOZER Silvio</t>
  </si>
  <si>
    <t>BORTOLUSSI Alessandro</t>
  </si>
  <si>
    <t>SELLAN Dario</t>
  </si>
  <si>
    <t>BUZZIN Francesco</t>
  </si>
  <si>
    <t>Isontino</t>
  </si>
  <si>
    <t>ROPPA Davide</t>
  </si>
  <si>
    <t>DAL CIN Thomas</t>
  </si>
  <si>
    <t>TOMASELLA Massimo</t>
  </si>
  <si>
    <t>FANTIN Gianluca</t>
  </si>
  <si>
    <t>BEGHETTO Piero</t>
  </si>
  <si>
    <t>MURENC Luka</t>
  </si>
  <si>
    <t>DESCHMANN Andrea</t>
  </si>
  <si>
    <t>MOLINARO Alessandro</t>
  </si>
  <si>
    <t>BUTTO' Petris</t>
  </si>
  <si>
    <t>RASSATTI Sandro</t>
  </si>
  <si>
    <t>DELLA PIETRA Willy</t>
  </si>
  <si>
    <t>MASOTTI Marco</t>
  </si>
  <si>
    <t>ZAMPARO Massimo</t>
  </si>
  <si>
    <t>ZOCCOLAN Luca</t>
  </si>
  <si>
    <t>SCHIAVON Efrem</t>
  </si>
  <si>
    <t>VETTORAZZO Massimo</t>
  </si>
  <si>
    <t>BRUNETTA Marco</t>
  </si>
  <si>
    <t>MASAT Paolo</t>
  </si>
  <si>
    <t>Centauro</t>
  </si>
  <si>
    <t>BELLIN Alessandro</t>
  </si>
  <si>
    <t>MAGAROTTO Eddi</t>
  </si>
  <si>
    <t>CARAVITA Tommaso</t>
  </si>
  <si>
    <t>MARIN Massimiliano</t>
  </si>
  <si>
    <t>CIOT Ettore</t>
  </si>
  <si>
    <t>Monticano</t>
  </si>
  <si>
    <t>STEFANELLO Davide</t>
  </si>
  <si>
    <t>ZAMARO Marcello</t>
  </si>
  <si>
    <t>ZAMBONI Stefano</t>
  </si>
  <si>
    <t>ANTONINI Eddi</t>
  </si>
  <si>
    <t>CAODURO Renato</t>
  </si>
  <si>
    <t>BUSETTO Loris</t>
  </si>
  <si>
    <t>ROSSETTO Paolo</t>
  </si>
  <si>
    <t>NERI Enea</t>
  </si>
  <si>
    <t>TONIUTTO Robertino</t>
  </si>
  <si>
    <t>BORTOLETTO Luca</t>
  </si>
  <si>
    <t>TOCCHET Daniele</t>
  </si>
  <si>
    <t>CUDINI Edy</t>
  </si>
  <si>
    <t>BORTOLAZZO Manuel</t>
  </si>
  <si>
    <t>MOROSIN Maurizio</t>
  </si>
  <si>
    <t>BORTOLOTTI Daniele</t>
  </si>
  <si>
    <t>DALLA DORA Gabriele</t>
  </si>
  <si>
    <t>Pistoni Roventi</t>
  </si>
  <si>
    <t>BRAIDOTTI Massimo</t>
  </si>
  <si>
    <t>PASTORUTTI Gabriele</t>
  </si>
  <si>
    <t>MADUSSI Iuri</t>
  </si>
  <si>
    <t>MARTINIS Luca</t>
  </si>
  <si>
    <t>Morena</t>
  </si>
  <si>
    <t>FIORIO Loris</t>
  </si>
  <si>
    <t>ZANTEDESCHI Luca</t>
  </si>
  <si>
    <t>FABBRONI Gianluca</t>
  </si>
  <si>
    <t>PIVETTA Edoardo</t>
  </si>
  <si>
    <t>DALL'ANTONIA Claudio</t>
  </si>
  <si>
    <t>PRADELLA Flaviano</t>
  </si>
  <si>
    <t>MARSON Flavio</t>
  </si>
  <si>
    <t>PEZZANI Michele</t>
  </si>
  <si>
    <t>MASO Andrea</t>
  </si>
  <si>
    <t>PIGNAT Alberto</t>
  </si>
  <si>
    <t>DI LENARDO Maurizio</t>
  </si>
  <si>
    <t>IACUZZI Roberto</t>
  </si>
  <si>
    <t>BENVEGNU' Marino</t>
  </si>
  <si>
    <t>CAMEROTTO Stefano</t>
  </si>
  <si>
    <t>FANTIN Gianluca - MORATTO Enrico</t>
  </si>
  <si>
    <t>MORATTO Enrico</t>
  </si>
  <si>
    <t>BASSO Alberto - CESCON Matteo</t>
  </si>
  <si>
    <t>Romans - Albatros</t>
  </si>
  <si>
    <t>DELLA PIETRA Willy - PIAZZA Sergio</t>
  </si>
  <si>
    <t>GIUST Denis - POSSAMAI Christian</t>
  </si>
  <si>
    <t>MANFE' Michele - MICONI Alessandro</t>
  </si>
  <si>
    <t>Fanna - Grave del Friuli</t>
  </si>
  <si>
    <t>LUVISETTO Marco - SCANTAMBURLO Alessandro</t>
  </si>
  <si>
    <t>BUSETTO Loris - PANIZZUTTI Rodolfo</t>
  </si>
  <si>
    <t>PIVETTA Edoardo - ZOCCOLAN Luca</t>
  </si>
  <si>
    <t>ROSSETTO Luca - ROSSETTO Paolo</t>
  </si>
  <si>
    <t>BORTOLOTTI Daniele - BORTOLOTTI Mauro</t>
  </si>
  <si>
    <t>KLANCNIK Franco - KORENIKA Franco</t>
  </si>
  <si>
    <t>Grave del Friuli</t>
  </si>
  <si>
    <t>ALTOE' Cristiano - SALVADOR Guglielmo</t>
  </si>
  <si>
    <t>BERTOLO Renato - DORETTO Luca</t>
  </si>
  <si>
    <t>FEDRIGO Luca - SPRINGOLO Sergio</t>
  </si>
  <si>
    <t>Bibione - Pedemontano</t>
  </si>
  <si>
    <t>VIGNANDO Stefano - ZOIA Paolo</t>
  </si>
  <si>
    <t>Grave del Friuli - Albatros</t>
  </si>
  <si>
    <t>MASE' Cristiano - PERLA Marco</t>
  </si>
  <si>
    <t>FILIPPETTO Fausto - SIMEONI Davide</t>
  </si>
  <si>
    <t>BASSO Christian - BASSO Stefano</t>
  </si>
  <si>
    <t>MORATTO Enrico - MORO Paolo</t>
  </si>
  <si>
    <t>PIAZZA Sergio</t>
  </si>
  <si>
    <t>POSSAMAI Christian</t>
  </si>
  <si>
    <t>MICONI Alessandro</t>
  </si>
  <si>
    <t>LUVISETTO Marco</t>
  </si>
  <si>
    <t>PANIZZUTTI Rodolfo</t>
  </si>
  <si>
    <t>ROSSETTO Luca</t>
  </si>
  <si>
    <t>BORTOLOTTI Mauro</t>
  </si>
  <si>
    <t>KLANCNIK Franco</t>
  </si>
  <si>
    <t>KORENIKA Franco</t>
  </si>
  <si>
    <t>ALTOE' Cristiano</t>
  </si>
  <si>
    <t>SALVADOR Guglielmo</t>
  </si>
  <si>
    <t>BERTOLO Renato</t>
  </si>
  <si>
    <t>DORETTO Luca</t>
  </si>
  <si>
    <t>FEDRIGO Luca</t>
  </si>
  <si>
    <t>SPRINGOLO Sergio</t>
  </si>
  <si>
    <t>VIGNANDO Stefano</t>
  </si>
  <si>
    <t>ZOIA Paolo</t>
  </si>
  <si>
    <t>MASE' Cristiano</t>
  </si>
  <si>
    <t>PERLA Marco</t>
  </si>
  <si>
    <t>FILIPPETTO Fausto</t>
  </si>
  <si>
    <t>SIMEONI Davide</t>
  </si>
  <si>
    <t>BASSO Christian</t>
  </si>
  <si>
    <t>BASSO Stefano</t>
  </si>
  <si>
    <t>MORO Paolo</t>
  </si>
  <si>
    <t>N</t>
  </si>
  <si>
    <t>O</t>
  </si>
  <si>
    <t>C</t>
  </si>
  <si>
    <t>S</t>
  </si>
  <si>
    <t>T</t>
  </si>
  <si>
    <t>I</t>
  </si>
  <si>
    <t>U</t>
  </si>
  <si>
    <t>A</t>
  </si>
  <si>
    <r>
      <t xml:space="preserve">Fontanafredda                            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02/06/04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Grave del Friuli</t>
    </r>
  </si>
  <si>
    <t>VENTURINI Denis - VIDOTTO Daniele</t>
  </si>
  <si>
    <t>Pedemontano - Fanna</t>
  </si>
  <si>
    <t>RUOSO Alessandro - TURCHET Davide</t>
  </si>
  <si>
    <t>Grave Del Friuli - Gaerne</t>
  </si>
  <si>
    <t>GIUSTO Andrea - MARIO Matteo</t>
  </si>
  <si>
    <t>GIUST Denis - SARTORELLO Devis</t>
  </si>
  <si>
    <t>MERENDA Cristiano - SPINAZZE' Mario</t>
  </si>
  <si>
    <t>CORRENT Daniele - SELLAN Reno</t>
  </si>
  <si>
    <t>CABAS Samuele - VALENTINUZZI Matteo</t>
  </si>
  <si>
    <t>BELLUZZO Patrizio - DE BORTOLI Renzo</t>
  </si>
  <si>
    <t>CRIVELLARI Gianfranco - RADIONI Luca</t>
  </si>
  <si>
    <t>Morena - Romans</t>
  </si>
  <si>
    <t>CANDIDA Stefano - DAL BELLO Franco</t>
  </si>
  <si>
    <t>DOLIANA Filippo - MATTIUZZO Giuseppe</t>
  </si>
  <si>
    <t>Valfiemme - Scuderia Dolomiti</t>
  </si>
  <si>
    <t>BASSETTO Stefano - GABBATEL Giampaolo</t>
  </si>
  <si>
    <t>Speedy</t>
  </si>
  <si>
    <t>DIONISIO Enrico - FALCON Romano</t>
  </si>
  <si>
    <t>CARPI Manuel - FOSCARINI Igor</t>
  </si>
  <si>
    <t>STIMAMIGLIO Diego - STIMAMIGLIO Edoardo</t>
  </si>
  <si>
    <t>PICCIN Mario - PICCIN Michele</t>
  </si>
  <si>
    <t>San Giovanni Di Livenza</t>
  </si>
  <si>
    <t>COSSAR Christopher - FORNASIN Carlo</t>
  </si>
  <si>
    <t>SANTAROSSA Paolo - SOLDAN Fabio</t>
  </si>
  <si>
    <t>Grave Del Friuli</t>
  </si>
  <si>
    <t>GASPARINI Fabio - ULIANA Graziano</t>
  </si>
  <si>
    <t>Eagles Team - Variano</t>
  </si>
  <si>
    <t>BERGAMINI Davide - GELMETTI Marco</t>
  </si>
  <si>
    <t>GERUSSI Emanuele - VALERIO Simone</t>
  </si>
  <si>
    <t>TAVIANO Enrico - TAVIANO Marco</t>
  </si>
  <si>
    <t>BERTOLO Emanuele - BOTTOS Paolo</t>
  </si>
  <si>
    <t>Pedemontano - Grave Del Friuli</t>
  </si>
  <si>
    <t>MANFE' Mario - VALENT Sergio</t>
  </si>
  <si>
    <t>CAPIOTTO Giuseppe - GEROTTO Francesco</t>
  </si>
  <si>
    <t>La Marca Trevigiana - Tre Pini</t>
  </si>
  <si>
    <t>CELOTTI Stephane - FURLAN Alessio</t>
  </si>
  <si>
    <t>La Marca Trevigiana - Albatros</t>
  </si>
  <si>
    <t>IACUZZI Roberto - MIANI Michele</t>
  </si>
  <si>
    <t>PIOVESANEL Franco - PIVETTA Sandro</t>
  </si>
  <si>
    <t>Bannia - Pedemontano</t>
  </si>
  <si>
    <t>COSTA Dezio - GIAVEDONI Stefano</t>
  </si>
  <si>
    <t>Pedemontano - Variano</t>
  </si>
  <si>
    <t>BATTEL Andrea - RUGORA Nicola</t>
  </si>
  <si>
    <t>BERGAMO Alessandro - DANELUZZI Elia</t>
  </si>
  <si>
    <t>La Marca Trevigiana - Speedy</t>
  </si>
  <si>
    <t>Bibione - Tre Pini</t>
  </si>
  <si>
    <t>FACCA Stefano - GASPAROTTO Alvin</t>
  </si>
  <si>
    <t>BUFFON Giacomo - BUFFON Giorgio</t>
  </si>
  <si>
    <t>PIGNAT Alberto - ZOLDAN Tiziano</t>
  </si>
  <si>
    <t>RIZZETTO Luca</t>
  </si>
  <si>
    <t>SILVESTRI Emanuele</t>
  </si>
  <si>
    <t>PADOVAN Luigi</t>
  </si>
  <si>
    <t>VENTURINI Denis</t>
  </si>
  <si>
    <t>VIDOTTO Daniele</t>
  </si>
  <si>
    <t>RUOSO Alessandro</t>
  </si>
  <si>
    <t>TURCHET Davide</t>
  </si>
  <si>
    <t>GIUSTO Andrea</t>
  </si>
  <si>
    <t>MARIO Matteo</t>
  </si>
  <si>
    <t>SARTORELLO Devis</t>
  </si>
  <si>
    <t>MERENDA Cristiano</t>
  </si>
  <si>
    <t>SPINAZZE' Mario</t>
  </si>
  <si>
    <t>CORRENT Daniele</t>
  </si>
  <si>
    <t>SELLAN Reno</t>
  </si>
  <si>
    <t>BELLUZZO Patrizio</t>
  </si>
  <si>
    <t>DE BORTOLI Renzo</t>
  </si>
  <si>
    <t>CRIVELLARI Gianfranco</t>
  </si>
  <si>
    <t>RADIONI Luca</t>
  </si>
  <si>
    <t>DOLIANA Filippo</t>
  </si>
  <si>
    <t>Valfiemme</t>
  </si>
  <si>
    <t>BASSETTO Stefano</t>
  </si>
  <si>
    <t>GABBATEL Giampaolo</t>
  </si>
  <si>
    <t>DIONISIO Enrico</t>
  </si>
  <si>
    <t>CARPI Manuel</t>
  </si>
  <si>
    <t>FOSCARINI Igor</t>
  </si>
  <si>
    <t>STIMAMIGLIO Diego</t>
  </si>
  <si>
    <t>STIMAMIGLIO Edoardo</t>
  </si>
  <si>
    <t>PICCIN Mario</t>
  </si>
  <si>
    <t>PICCIN Michele</t>
  </si>
  <si>
    <t>COSSAR Christopher</t>
  </si>
  <si>
    <t>FORNASIN Carlo</t>
  </si>
  <si>
    <t>SANTAROSSA Paolo</t>
  </si>
  <si>
    <t>SOLDAN Fabio</t>
  </si>
  <si>
    <t>GASPARINI Fabio</t>
  </si>
  <si>
    <t>Eagles Team</t>
  </si>
  <si>
    <t>ULIANA Graziano</t>
  </si>
  <si>
    <t>CANDIDA Stefano</t>
  </si>
  <si>
    <t>DAL BELLO Franco</t>
  </si>
  <si>
    <t>BERGAMINI Davide</t>
  </si>
  <si>
    <t>GELMETTI Marco</t>
  </si>
  <si>
    <t>GERUSSI Emanuele</t>
  </si>
  <si>
    <t>VALERIO Simone</t>
  </si>
  <si>
    <t>TAVIANO Enrico</t>
  </si>
  <si>
    <t>TAVIANO Marco</t>
  </si>
  <si>
    <t>BERTOLO Emanuele</t>
  </si>
  <si>
    <t>BOTTOS Paolo</t>
  </si>
  <si>
    <t>MANFE' Mario</t>
  </si>
  <si>
    <t>VALENT Sergio</t>
  </si>
  <si>
    <t>CREPALDI William</t>
  </si>
  <si>
    <t>CAPIOTTO Giuseppe</t>
  </si>
  <si>
    <t>GEROTTO Francesco</t>
  </si>
  <si>
    <t>CELOTTI Stephane</t>
  </si>
  <si>
    <t>FURLAN Alessio</t>
  </si>
  <si>
    <t>PIOVESANEL Franco</t>
  </si>
  <si>
    <t>Bannia</t>
  </si>
  <si>
    <t>PIVETTA Sandro</t>
  </si>
  <si>
    <t>PANSOLIN Denis</t>
  </si>
  <si>
    <t>COSTA Dezio</t>
  </si>
  <si>
    <t>GIAVEDONI Stefano</t>
  </si>
  <si>
    <t>BATTEL Andrea</t>
  </si>
  <si>
    <t>RUGORA Nicola</t>
  </si>
  <si>
    <t>BERGAMO Alessandro</t>
  </si>
  <si>
    <t>DANELUZZI Elia</t>
  </si>
  <si>
    <t>BORTOLETTO Manuel</t>
  </si>
  <si>
    <t>FACCA Stefano</t>
  </si>
  <si>
    <t>GASPAROTTO Alvin</t>
  </si>
  <si>
    <t>BUFFON Giacomo</t>
  </si>
  <si>
    <t>BUFFON Giorgio</t>
  </si>
  <si>
    <t>ZOLDAN Tiziano</t>
  </si>
  <si>
    <t>ANTONINI Eddi - CREPALDI William</t>
  </si>
  <si>
    <t>Classifica Classe M</t>
  </si>
  <si>
    <t>CUDINI Edy - DARIO Doris Valentino</t>
  </si>
  <si>
    <t>DARIO Doris Valentino</t>
  </si>
  <si>
    <t>DEMAR Giorgio - PANSOLIN Denis</t>
  </si>
  <si>
    <t>DEMAR Giorgio</t>
  </si>
  <si>
    <r>
      <t xml:space="preserve">Cesarolo            </t>
    </r>
    <r>
      <rPr>
        <sz val="10"/>
        <rFont val="Arial"/>
        <family val="2"/>
      </rPr>
      <t xml:space="preserve">                            </t>
    </r>
    <r>
      <rPr>
        <b/>
        <i/>
        <sz val="10"/>
        <rFont val="Arial"/>
        <family val="2"/>
      </rPr>
      <t>17/10/04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M.C. Bibione</t>
    </r>
  </si>
  <si>
    <r>
      <t xml:space="preserve">San Marco di Mereto di Tomba                            </t>
    </r>
    <r>
      <rPr>
        <sz val="10"/>
        <rFont val="Arial"/>
        <family val="0"/>
      </rPr>
      <t xml:space="preserve">                    </t>
    </r>
    <r>
      <rPr>
        <b/>
        <i/>
        <sz val="10"/>
        <rFont val="Arial"/>
        <family val="2"/>
      </rPr>
      <t>07/11/04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Eagles Team</t>
    </r>
  </si>
  <si>
    <r>
      <t>San Marco di Mereto di Tomba</t>
    </r>
    <r>
      <rPr>
        <sz val="10"/>
        <rFont val="Arial"/>
        <family val="0"/>
      </rPr>
      <t xml:space="preserve">                                            </t>
    </r>
    <r>
      <rPr>
        <b/>
        <i/>
        <sz val="10"/>
        <rFont val="Arial"/>
        <family val="2"/>
      </rPr>
      <t>07/11/04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Eagles Team</t>
    </r>
  </si>
  <si>
    <r>
      <t xml:space="preserve">Cesarolo                </t>
    </r>
    <r>
      <rPr>
        <sz val="10"/>
        <rFont val="Arial"/>
        <family val="2"/>
      </rPr>
      <t xml:space="preserve">                            </t>
    </r>
    <r>
      <rPr>
        <b/>
        <i/>
        <sz val="10"/>
        <rFont val="Arial"/>
        <family val="2"/>
      </rPr>
      <t>17/10/04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M.C. Bibione</t>
    </r>
  </si>
  <si>
    <t>CABASS Andrea - RUBIN Matteo</t>
  </si>
  <si>
    <t>Pino Medeot - La Marca Trevigiana</t>
  </si>
  <si>
    <t>RUBERT Giuliano - RUOSO Alessandro</t>
  </si>
  <si>
    <t>Albatros - Grave Del Friuli</t>
  </si>
  <si>
    <t>CRIVELLARI Gianfranco - MANFE' Michele</t>
  </si>
  <si>
    <t>Morena - Fanna</t>
  </si>
  <si>
    <t>MARIZZA Luca - MLAKAR Alberto</t>
  </si>
  <si>
    <t>DARIO Doris Valentino - MATTIUZ Paolo</t>
  </si>
  <si>
    <t>DELLA PIETRA Willy - SCANTAMBURLO Alessandro</t>
  </si>
  <si>
    <t>FATTORI Alessio - GIUSTO Andrea</t>
  </si>
  <si>
    <t>ACCO Stefano - GASPAROTTO Alvin</t>
  </si>
  <si>
    <t>BASSO Emanuele - ZINUTTI Stefano</t>
  </si>
  <si>
    <t>BUTTO' Enrico - TOLLON Daniele</t>
  </si>
  <si>
    <t>CROSE Cristian - PASCHETTO Luca</t>
  </si>
  <si>
    <t>FAIDUTTI Germano - ZAMARIAN Cesare</t>
  </si>
  <si>
    <t>CALDARA Gabriele - GALEAZZI Luca</t>
  </si>
  <si>
    <t>BUFFON Gianni - PRAMPARO Antonio</t>
  </si>
  <si>
    <t>DEL FORNO Mauro - ULIANA Germano</t>
  </si>
  <si>
    <t>BOLDRIN Pierantonio - ZACCHEO Ivano</t>
  </si>
  <si>
    <t>CESCON Andrea - FURLAN Alessio</t>
  </si>
  <si>
    <t>BOTTAREL Alex - TOCCHET Daniele</t>
  </si>
  <si>
    <t>BOLDRIN Pierantonio - BORTOLETTO Manuel</t>
  </si>
  <si>
    <t>BOLDRIN Pierantonio</t>
  </si>
  <si>
    <t>ROSSITTO Joseph</t>
  </si>
  <si>
    <t>BREGANT Mauro</t>
  </si>
  <si>
    <t>DE GIUSTI Gianni</t>
  </si>
  <si>
    <t>ONGARO Gino Italo</t>
  </si>
  <si>
    <t>MARIZZA Luca</t>
  </si>
  <si>
    <t>MLAKAR Alberto</t>
  </si>
  <si>
    <t>MATTIUZ Paolo</t>
  </si>
  <si>
    <t>FATTORI Alessio</t>
  </si>
  <si>
    <t>ACCO Stefano</t>
  </si>
  <si>
    <t>BASSO Emanuele</t>
  </si>
  <si>
    <t>ZINUTTI Stefano</t>
  </si>
  <si>
    <t>BUTTO' Enrico</t>
  </si>
  <si>
    <t>TOLLON Daniele</t>
  </si>
  <si>
    <t>CROSE Cristian</t>
  </si>
  <si>
    <t>PASCHETTO Luca</t>
  </si>
  <si>
    <t>FAIDUTTI Germano</t>
  </si>
  <si>
    <t>ZAMARIAN Cesare</t>
  </si>
  <si>
    <t>CALDARA Gabriele</t>
  </si>
  <si>
    <t>GALEAZZI Luca</t>
  </si>
  <si>
    <t>BUFFON Gianni</t>
  </si>
  <si>
    <t>PRAMPARO Antonio</t>
  </si>
  <si>
    <t>DEL FORNO Mauro</t>
  </si>
  <si>
    <t>ULIANA Germano</t>
  </si>
  <si>
    <t>ZACCHEO Ivano</t>
  </si>
  <si>
    <t>CESCON Andrea</t>
  </si>
  <si>
    <t>BOTTAREL Alex</t>
  </si>
  <si>
    <t>Bibione - Sabbiadoro</t>
  </si>
  <si>
    <t>DIDONE' Alessio - PEDERIVA Diego</t>
  </si>
  <si>
    <t>CLARINI Daniele - DI BERNARDO Gino</t>
  </si>
  <si>
    <t>Bibione - Udine</t>
  </si>
  <si>
    <t>MANFE' Michele - VALENTINUZZI Matteo</t>
  </si>
  <si>
    <t>Fanna - Romans</t>
  </si>
  <si>
    <t>FURLAN Mario - PIGNAT Alberto</t>
  </si>
  <si>
    <t>DAL BELLO Franco - SELLAN Reno</t>
  </si>
  <si>
    <t>PARON Stefano - ZOCCOLAN Luca</t>
  </si>
  <si>
    <t>NERI Enea - PLOZER Silvio</t>
  </si>
  <si>
    <t>CAODURO Renato - PARON Alessandro</t>
  </si>
  <si>
    <t>LUVISETTO Marco - RUGGERI Ezio</t>
  </si>
  <si>
    <t>ANTONINI Eddi - ZAMPARO Massimo</t>
  </si>
  <si>
    <t>BORTOLOTTO Giuseppe - MAURO Ivan</t>
  </si>
  <si>
    <t>BASSO Alvise - FABRIS Stefano</t>
  </si>
  <si>
    <t>BOLDRIN Pierantonio - BUFFON Giacomo</t>
  </si>
  <si>
    <t>FATTORI Alessio - MARTIN Claudio</t>
  </si>
  <si>
    <t>GUIDOLIN Denis - PASTORE Andrea</t>
  </si>
  <si>
    <t>Bull Riders - Gaerne</t>
  </si>
  <si>
    <t>CALORE Michele - LAZZARI Filippo</t>
  </si>
  <si>
    <t>BASSO Stefano - FEDRIGO Luca</t>
  </si>
  <si>
    <t>MILAN Oriano - ZANIOLO Franco</t>
  </si>
  <si>
    <t>ATZORI Raffaele - ULIANA Germano</t>
  </si>
  <si>
    <t>Bibione - Variano</t>
  </si>
  <si>
    <t>BUFFON Giorgio - PRAMPARO Antonio</t>
  </si>
  <si>
    <t>MIANI Michele - ROSSI Massimiliano</t>
  </si>
  <si>
    <t>CREPALDI William - ZACCHEO Ivano</t>
  </si>
  <si>
    <t>BETTIN Jason - BETTIN Thomas</t>
  </si>
  <si>
    <t>MASO Andrea - TOMASELLA Massimo</t>
  </si>
  <si>
    <t>BELLOTTO Alessio - MORO Davide</t>
  </si>
  <si>
    <t>DIBARBORA Alessandro</t>
  </si>
  <si>
    <t>CIANGHERETTI Fabrizio</t>
  </si>
  <si>
    <t>Vigo Speed</t>
  </si>
  <si>
    <t>LUDNHER Dario</t>
  </si>
  <si>
    <t>CLARINI Daniele</t>
  </si>
  <si>
    <t>FURLAN Mario</t>
  </si>
  <si>
    <t>PARON Stefano</t>
  </si>
  <si>
    <t>PARON Alessandro</t>
  </si>
  <si>
    <t>RUGGERI Ezio</t>
  </si>
  <si>
    <t>BORTOLOTTO Giuseppe</t>
  </si>
  <si>
    <t>MAURO Ivan</t>
  </si>
  <si>
    <t>BASSO Alvise</t>
  </si>
  <si>
    <t>FABRIS Stefano</t>
  </si>
  <si>
    <t>MARTIN Claudio</t>
  </si>
  <si>
    <t>GUIDOLIN Denis</t>
  </si>
  <si>
    <t>Bull Riders</t>
  </si>
  <si>
    <t>PASTORE Andrea</t>
  </si>
  <si>
    <t>CALORE Michele</t>
  </si>
  <si>
    <t>LAZZARI Filippo</t>
  </si>
  <si>
    <t>MILAN Oriano</t>
  </si>
  <si>
    <t>ZANIOLO Franco</t>
  </si>
  <si>
    <t>ATZORI Raffaele</t>
  </si>
  <si>
    <t>ROSSI Massimiliano</t>
  </si>
  <si>
    <t>BETTIN Jason</t>
  </si>
  <si>
    <t>BETTIN Thomas</t>
  </si>
  <si>
    <t>MORO Davide</t>
  </si>
  <si>
    <t>MARCONATO Ronni - MARIZZA Luca</t>
  </si>
  <si>
    <t>Pino Medeot - Isontino</t>
  </si>
  <si>
    <t>IACUZZI Roberto - ZORZENONE Domenico</t>
  </si>
  <si>
    <t>ANTONINI Eddi - GIUSTO Andrea</t>
  </si>
  <si>
    <t>MORO Davide - NERI Enea</t>
  </si>
  <si>
    <t>MANFE' Mario - PICCIN Michele</t>
  </si>
  <si>
    <t>ATZORI Raffaele - MORATTO Enrico</t>
  </si>
  <si>
    <t>ULIANA Stefano - ZINUTTI Stefano</t>
  </si>
  <si>
    <t>NARDONE Luca - SCIERS Denis</t>
  </si>
  <si>
    <t>DRIUSSI Matteo - DRIUSSI Pietro</t>
  </si>
  <si>
    <t>RUGORA Nicola - ULIANA Germano</t>
  </si>
  <si>
    <r>
      <t xml:space="preserve">Lovolo                                         </t>
    </r>
    <r>
      <rPr>
        <sz val="10"/>
        <rFont val="Arial"/>
        <family val="0"/>
      </rPr>
      <t xml:space="preserve">         </t>
    </r>
    <r>
      <rPr>
        <b/>
        <i/>
        <sz val="10"/>
        <rFont val="Arial"/>
        <family val="2"/>
      </rPr>
      <t>14/11/04</t>
    </r>
    <r>
      <rPr>
        <sz val="10"/>
        <rFont val="Arial"/>
        <family val="0"/>
      </rPr>
      <t xml:space="preserve"> </t>
    </r>
    <r>
      <rPr>
        <i/>
        <u val="single"/>
        <sz val="10"/>
        <rFont val="Arial"/>
        <family val="2"/>
      </rPr>
      <t>M.C. Monselice</t>
    </r>
  </si>
  <si>
    <t>GOI Luciano - MARINI Flavio</t>
  </si>
  <si>
    <t>Variano - Cornedo</t>
  </si>
  <si>
    <t>PITRELLI Daniele - ZANIER Angelo</t>
  </si>
  <si>
    <t>Variano - Vivaro</t>
  </si>
  <si>
    <t>CABASS Andrea - HRIAZ Fabrizio</t>
  </si>
  <si>
    <t>Pino Medeot - Trieste</t>
  </si>
  <si>
    <t>PIEMONTE Alessandro - RINALDI Matteo</t>
  </si>
  <si>
    <t>MINEN Diego - VERSOLATTO Federico</t>
  </si>
  <si>
    <t>FERUGLIO Alessandro - PASTORUTTI Gabriele</t>
  </si>
  <si>
    <t>Pedemontano - Udine</t>
  </si>
  <si>
    <t>COPETTI Omar - VERILLI Dennis</t>
  </si>
  <si>
    <t>LODOLO Marco</t>
  </si>
  <si>
    <t>COZZAROLO Marco</t>
  </si>
  <si>
    <t>LEONARDUZZI Andre'</t>
  </si>
  <si>
    <t>CROSILLA Arrigo</t>
  </si>
  <si>
    <t>L</t>
  </si>
  <si>
    <t>MARCONATO Ronni</t>
  </si>
  <si>
    <t>ZORZENONE Domenico</t>
  </si>
  <si>
    <t>ULIANA Stefano</t>
  </si>
  <si>
    <t>NARDONE Luca</t>
  </si>
  <si>
    <t>SCIERS Denis</t>
  </si>
  <si>
    <t>DRIUSSI Matteo</t>
  </si>
  <si>
    <t>DRIUSSI Pietro</t>
  </si>
  <si>
    <t>PLOZER Silvio - TOLLON Daniele</t>
  </si>
  <si>
    <t>GOI Luciano</t>
  </si>
  <si>
    <t>MARINI Flavio</t>
  </si>
  <si>
    <t>Cornedo</t>
  </si>
  <si>
    <t>PITRELLI Daniele</t>
  </si>
  <si>
    <t>ZANIER Angelo</t>
  </si>
  <si>
    <t>HRIAZ Fabrizio</t>
  </si>
  <si>
    <t>PIEMONTE Alessandro</t>
  </si>
  <si>
    <t>RINALDI Matteo</t>
  </si>
  <si>
    <t>MINEN Diego</t>
  </si>
  <si>
    <t>FERUGLIO Alessandro</t>
  </si>
  <si>
    <t>COPETTI Omar</t>
  </si>
  <si>
    <t>VERILLI Dennis</t>
  </si>
  <si>
    <t>FANTON Annunzio - FANTON Michele</t>
  </si>
  <si>
    <t>Monselice - Lovolo</t>
  </si>
  <si>
    <t>CANDEO Massimo - CIATO Sebastiano</t>
  </si>
  <si>
    <t>BUSATTO Stefano - GUERRA Giuseppe</t>
  </si>
  <si>
    <t>Gaerne - Monselice</t>
  </si>
  <si>
    <t>MOLON Piergiorgio - SBATTEGA Massimo</t>
  </si>
  <si>
    <t>Monselice</t>
  </si>
  <si>
    <t>CONSOLINI Roberto - GAGLIARDI Mauro</t>
  </si>
  <si>
    <t>COPPOLA Luca - LIVA Simone</t>
  </si>
  <si>
    <t>Romans - Vivaro</t>
  </si>
  <si>
    <t>SARTORI Fernando - SARTORI Giannantonio</t>
  </si>
  <si>
    <t>LOREGGIAN Luca - TINCANI Edoardo</t>
  </si>
  <si>
    <t>DAL POS Ferruccio - INGRASSI Stefano</t>
  </si>
  <si>
    <t>CALZAVARA Mattia - ZANCARINI Luciano</t>
  </si>
  <si>
    <t>Monselice - New Opening</t>
  </si>
  <si>
    <t>PAGLIANTI Stefano - PIATTO Alex</t>
  </si>
  <si>
    <t>TOSATTO Renato - VOGLIARDI Enrico</t>
  </si>
  <si>
    <t>Il Grifo - La Marca Trevigiana</t>
  </si>
  <si>
    <t>GIRARDELLO Andrea - NICOLETTO Omar</t>
  </si>
  <si>
    <t>COGATO Luigi - RIGONI Daniele</t>
  </si>
  <si>
    <t>DE POLO Francesco - PAGLIANTI Marco</t>
  </si>
  <si>
    <t>La Marca Trevigiana - Athesis</t>
  </si>
  <si>
    <t>SARTORI Carlo - SARTORI Luigi</t>
  </si>
  <si>
    <t>PASQUATO Matteo - PRENDIN Nicola</t>
  </si>
  <si>
    <t>COSTA Roberto - ZENERE Luca</t>
  </si>
  <si>
    <t>New Opening</t>
  </si>
  <si>
    <t>FANTON Annunzio</t>
  </si>
  <si>
    <t>FANTON Michele</t>
  </si>
  <si>
    <t>Lovolo</t>
  </si>
  <si>
    <t>CANDEO Massimo</t>
  </si>
  <si>
    <t>CIATO Sebastiano</t>
  </si>
  <si>
    <t>BUSATTO Stefano</t>
  </si>
  <si>
    <t>GUERRA Giuseppe</t>
  </si>
  <si>
    <t>MOLON Piergiorgio</t>
  </si>
  <si>
    <t>SBATTEGA Massimo</t>
  </si>
  <si>
    <t>CONSOLINI Roberto</t>
  </si>
  <si>
    <t>GAGLIARDI Mauro</t>
  </si>
  <si>
    <t>COPPOLA Luca</t>
  </si>
  <si>
    <t>SARTORI Fernando</t>
  </si>
  <si>
    <t>SARTORI Giannantonio</t>
  </si>
  <si>
    <t>LOREGGIAN Luca</t>
  </si>
  <si>
    <t>TINCANI Edoardo</t>
  </si>
  <si>
    <t>DAL POS Ferruccio</t>
  </si>
  <si>
    <t>INGRASSI Stefano</t>
  </si>
  <si>
    <t>CALZAVARA Mattia</t>
  </si>
  <si>
    <t>ZANCARINI Luciano</t>
  </si>
  <si>
    <t>PAGLIANTI Stefano</t>
  </si>
  <si>
    <t>PIATTO Alex</t>
  </si>
  <si>
    <t>TOSATTO Renato</t>
  </si>
  <si>
    <t>VOGLIARDI Enrico</t>
  </si>
  <si>
    <t>GIRARDELLO Andrea</t>
  </si>
  <si>
    <t>NICOLETTO Omar</t>
  </si>
  <si>
    <t>COGATO Luigi</t>
  </si>
  <si>
    <t>RIGONI Daniele</t>
  </si>
  <si>
    <t>DE POLO Francesco</t>
  </si>
  <si>
    <t>PAGLIANTI Marco</t>
  </si>
  <si>
    <t>Athesis</t>
  </si>
  <si>
    <t>SARTORI Carlo</t>
  </si>
  <si>
    <t>SARTORI Luigi</t>
  </si>
  <si>
    <t>PASQUATO Matteo</t>
  </si>
  <si>
    <t>PRENDIN Nicola</t>
  </si>
  <si>
    <t>COSTA Roberto</t>
  </si>
  <si>
    <t>ZENERE Luca</t>
  </si>
  <si>
    <t>139</t>
  </si>
  <si>
    <t/>
  </si>
  <si>
    <t>14</t>
  </si>
  <si>
    <t>15</t>
  </si>
  <si>
    <t>22</t>
  </si>
  <si>
    <t>24</t>
  </si>
  <si>
    <t>26</t>
  </si>
  <si>
    <t>27</t>
  </si>
  <si>
    <t>28</t>
  </si>
  <si>
    <t>30</t>
  </si>
  <si>
    <t>33</t>
  </si>
  <si>
    <t>34</t>
  </si>
  <si>
    <t>39</t>
  </si>
  <si>
    <t>42</t>
  </si>
  <si>
    <t>43</t>
  </si>
  <si>
    <t>44</t>
  </si>
  <si>
    <t>49</t>
  </si>
  <si>
    <t>50</t>
  </si>
  <si>
    <t>52</t>
  </si>
  <si>
    <t>55</t>
  </si>
  <si>
    <t>57</t>
  </si>
  <si>
    <t>59</t>
  </si>
  <si>
    <t>64</t>
  </si>
  <si>
    <t>65</t>
  </si>
  <si>
    <t>68</t>
  </si>
  <si>
    <t>67</t>
  </si>
  <si>
    <t>69</t>
  </si>
  <si>
    <t>76</t>
  </si>
  <si>
    <t>77</t>
  </si>
  <si>
    <t>79</t>
  </si>
  <si>
    <t>80</t>
  </si>
  <si>
    <t>82</t>
  </si>
  <si>
    <t>89</t>
  </si>
  <si>
    <t>92</t>
  </si>
  <si>
    <t>93</t>
  </si>
  <si>
    <t>95</t>
  </si>
  <si>
    <t>97</t>
  </si>
  <si>
    <t>98</t>
  </si>
  <si>
    <t>104</t>
  </si>
  <si>
    <t>106</t>
  </si>
  <si>
    <t>107</t>
  </si>
  <si>
    <t>109</t>
  </si>
  <si>
    <t>116</t>
  </si>
  <si>
    <t>118</t>
  </si>
  <si>
    <t>121</t>
  </si>
  <si>
    <t>123</t>
  </si>
  <si>
    <t>130</t>
  </si>
  <si>
    <t>132</t>
  </si>
  <si>
    <t>141</t>
  </si>
  <si>
    <t>152</t>
  </si>
  <si>
    <t>154</t>
  </si>
  <si>
    <t>3</t>
  </si>
  <si>
    <t>4</t>
  </si>
  <si>
    <t>9</t>
  </si>
  <si>
    <t>MESSINA Andrea</t>
  </si>
  <si>
    <t>7</t>
  </si>
  <si>
    <t>8</t>
  </si>
  <si>
    <t>10</t>
  </si>
  <si>
    <t>20</t>
  </si>
  <si>
    <t>25</t>
  </si>
  <si>
    <t>45</t>
  </si>
  <si>
    <t>53</t>
  </si>
  <si>
    <t>56</t>
  </si>
  <si>
    <t>60</t>
  </si>
  <si>
    <t>62</t>
  </si>
  <si>
    <t>63</t>
  </si>
  <si>
    <t>70</t>
  </si>
  <si>
    <t>72</t>
  </si>
  <si>
    <t>73</t>
  </si>
  <si>
    <t>75</t>
  </si>
  <si>
    <t>84</t>
  </si>
  <si>
    <t>86</t>
  </si>
  <si>
    <t>88</t>
  </si>
  <si>
    <t>91</t>
  </si>
  <si>
    <t>96</t>
  </si>
  <si>
    <t>99</t>
  </si>
  <si>
    <t>101</t>
  </si>
  <si>
    <t>103</t>
  </si>
  <si>
    <t>111</t>
  </si>
  <si>
    <t>113</t>
  </si>
  <si>
    <t>115</t>
  </si>
  <si>
    <t>120</t>
  </si>
  <si>
    <t>125</t>
  </si>
  <si>
    <t>127</t>
  </si>
  <si>
    <t>129</t>
  </si>
  <si>
    <t>134</t>
  </si>
  <si>
    <t>136</t>
  </si>
  <si>
    <t>138</t>
  </si>
  <si>
    <t>143</t>
  </si>
  <si>
    <t>145</t>
  </si>
  <si>
    <t>147</t>
  </si>
  <si>
    <t>149</t>
  </si>
  <si>
    <t>151</t>
  </si>
  <si>
    <t>156</t>
  </si>
  <si>
    <t>13</t>
  </si>
  <si>
    <t>21</t>
  </si>
  <si>
    <t>23</t>
  </si>
  <si>
    <t>40</t>
  </si>
  <si>
    <t>41</t>
  </si>
  <si>
    <t>46</t>
  </si>
  <si>
    <t>48</t>
  </si>
  <si>
    <t>54</t>
  </si>
  <si>
    <t>58</t>
  </si>
  <si>
    <t>74</t>
  </si>
  <si>
    <t>78</t>
  </si>
  <si>
    <t>85</t>
  </si>
  <si>
    <t>100</t>
  </si>
  <si>
    <t>102</t>
  </si>
  <si>
    <t>114</t>
  </si>
  <si>
    <t>Scarto</t>
  </si>
  <si>
    <t>Punti totali</t>
  </si>
  <si>
    <t>Punti finali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</si>
</sst>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  <numFmt numFmtId="165" formatCode="_-* #.##0_-;\-* #.##0_-;_-* &quot;-&quot;_-;_-@_-"/>
    <numFmt numFmtId="166" formatCode="#.##0_ ;\-#.##0\ 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textRotation="90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textRotation="90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26" customWidth="1"/>
    <col min="2" max="2" width="45.7109375" style="25" customWidth="1"/>
    <col min="3" max="3" width="29.7109375" style="25" customWidth="1"/>
    <col min="4" max="11" width="5.140625" style="26" customWidth="1"/>
    <col min="12" max="14" width="5.140625" style="25" customWidth="1"/>
    <col min="15" max="16384" width="9.140625" style="25" customWidth="1"/>
  </cols>
  <sheetData>
    <row r="1" spans="1:2" ht="20.25">
      <c r="A1" s="24" t="s">
        <v>3</v>
      </c>
      <c r="B1" s="24"/>
    </row>
    <row r="2" spans="1:14" ht="190.5" customHeight="1">
      <c r="A2" s="27" t="s">
        <v>0</v>
      </c>
      <c r="B2" s="28" t="s">
        <v>1</v>
      </c>
      <c r="C2" s="28" t="s">
        <v>2</v>
      </c>
      <c r="D2" s="29" t="s">
        <v>12</v>
      </c>
      <c r="E2" s="29" t="s">
        <v>13</v>
      </c>
      <c r="F2" s="29" t="s">
        <v>292</v>
      </c>
      <c r="G2" s="29" t="s">
        <v>14</v>
      </c>
      <c r="H2" s="29" t="s">
        <v>417</v>
      </c>
      <c r="I2" s="29" t="s">
        <v>418</v>
      </c>
      <c r="J2" s="29" t="s">
        <v>537</v>
      </c>
      <c r="K2" s="2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3">
        <v>1</v>
      </c>
      <c r="B3" s="22" t="s">
        <v>27</v>
      </c>
      <c r="C3" s="22" t="s">
        <v>28</v>
      </c>
      <c r="D3" s="23">
        <v>15</v>
      </c>
      <c r="E3" s="23">
        <v>35</v>
      </c>
      <c r="F3" s="23">
        <v>20</v>
      </c>
      <c r="G3" s="23">
        <v>20</v>
      </c>
      <c r="H3" s="23">
        <v>35</v>
      </c>
      <c r="I3" s="23">
        <v>35</v>
      </c>
      <c r="J3" s="30"/>
      <c r="K3" s="23" t="s">
        <v>291</v>
      </c>
      <c r="L3" s="23">
        <f>SUM(D3:K3)</f>
        <v>160</v>
      </c>
      <c r="M3" s="23">
        <f>IF(OR(D3=0,E3=0,F3=0,G3=0,H3=0,I3=0,J3=0,K3=0),0,MIN(D3:K3))</f>
        <v>0</v>
      </c>
      <c r="N3" s="23">
        <f>L3-M3</f>
        <v>160</v>
      </c>
    </row>
    <row r="4" spans="1:14" ht="12.75">
      <c r="A4" s="23">
        <v>2</v>
      </c>
      <c r="B4" s="22" t="s">
        <v>237</v>
      </c>
      <c r="C4" s="22" t="s">
        <v>238</v>
      </c>
      <c r="D4" s="23"/>
      <c r="E4" s="23">
        <v>24</v>
      </c>
      <c r="F4" s="23">
        <v>24</v>
      </c>
      <c r="G4" s="23">
        <v>29</v>
      </c>
      <c r="H4" s="23">
        <v>17</v>
      </c>
      <c r="I4" s="23">
        <v>20</v>
      </c>
      <c r="J4" s="23">
        <v>24</v>
      </c>
      <c r="K4" s="23" t="s">
        <v>284</v>
      </c>
      <c r="L4" s="23">
        <f>SUM(D4:K4)</f>
        <v>138</v>
      </c>
      <c r="M4" s="23">
        <f>IF(OR(D4=0,E4=0,F4=0,G4=0,H4=0,I4=0,J4=0,K4=0),0,MIN(D4:K4))</f>
        <v>0</v>
      </c>
      <c r="N4" s="23">
        <f>L4-M4</f>
        <v>138</v>
      </c>
    </row>
    <row r="5" spans="1:14" ht="12.75">
      <c r="A5" s="23">
        <v>3</v>
      </c>
      <c r="B5" s="22" t="s">
        <v>33</v>
      </c>
      <c r="C5" s="22" t="s">
        <v>34</v>
      </c>
      <c r="D5" s="23">
        <v>12</v>
      </c>
      <c r="E5" s="23">
        <v>29</v>
      </c>
      <c r="F5" s="23">
        <v>17</v>
      </c>
      <c r="G5" s="23"/>
      <c r="H5" s="23"/>
      <c r="I5" s="23">
        <v>29</v>
      </c>
      <c r="J5" s="23">
        <v>29</v>
      </c>
      <c r="K5" s="23" t="s">
        <v>284</v>
      </c>
      <c r="L5" s="23">
        <f>SUM(D5:K5)</f>
        <v>116</v>
      </c>
      <c r="M5" s="23">
        <f>IF(OR(D5=0,E5=0,F5=0,G5=0,H5=0,I5=0,J5=0,K5=0),0,MIN(D5:K5))</f>
        <v>0</v>
      </c>
      <c r="N5" s="23">
        <f>L5-M5</f>
        <v>116</v>
      </c>
    </row>
    <row r="6" spans="1:14" ht="12.75">
      <c r="A6" s="23">
        <v>4</v>
      </c>
      <c r="B6" s="22" t="s">
        <v>37</v>
      </c>
      <c r="C6" s="22" t="s">
        <v>38</v>
      </c>
      <c r="D6" s="23">
        <v>10</v>
      </c>
      <c r="E6" s="23">
        <v>15</v>
      </c>
      <c r="F6" s="23">
        <v>12</v>
      </c>
      <c r="G6" s="23">
        <v>14</v>
      </c>
      <c r="H6" s="23">
        <v>29</v>
      </c>
      <c r="I6" s="23">
        <v>24</v>
      </c>
      <c r="J6" s="23">
        <v>11</v>
      </c>
      <c r="K6" s="23" t="s">
        <v>290</v>
      </c>
      <c r="L6" s="23">
        <f>SUM(D6:K6)</f>
        <v>115</v>
      </c>
      <c r="M6" s="23">
        <f>IF(OR(D6=0,E6=0,F6=0,G6=0,H6=0,I6=0,J6=0,K6=0),0,MIN(D6:K6))</f>
        <v>10</v>
      </c>
      <c r="N6" s="23">
        <f>L6-M6</f>
        <v>105</v>
      </c>
    </row>
    <row r="7" spans="1:14" ht="12.75">
      <c r="A7" s="23">
        <v>5</v>
      </c>
      <c r="B7" s="22" t="s">
        <v>35</v>
      </c>
      <c r="C7" s="22" t="s">
        <v>36</v>
      </c>
      <c r="D7" s="23">
        <v>11</v>
      </c>
      <c r="E7" s="23">
        <v>20</v>
      </c>
      <c r="F7" s="23">
        <v>9</v>
      </c>
      <c r="G7" s="23">
        <v>13</v>
      </c>
      <c r="H7" s="23"/>
      <c r="I7" s="23"/>
      <c r="J7" s="23">
        <v>20</v>
      </c>
      <c r="K7" s="23" t="s">
        <v>553</v>
      </c>
      <c r="L7" s="23">
        <f>SUM(D7:K7)</f>
        <v>73</v>
      </c>
      <c r="M7" s="23">
        <f>IF(OR(D7=0,E7=0,F7=0,G7=0,H7=0,I7=0,J7=0,K7=0),0,MIN(D7:K7))</f>
        <v>0</v>
      </c>
      <c r="N7" s="23">
        <f>L7-M7</f>
        <v>73</v>
      </c>
    </row>
    <row r="8" spans="1:14" ht="12.75">
      <c r="A8" s="23">
        <v>6</v>
      </c>
      <c r="B8" s="22" t="s">
        <v>47</v>
      </c>
      <c r="C8" s="22" t="s">
        <v>48</v>
      </c>
      <c r="D8" s="23">
        <v>5</v>
      </c>
      <c r="E8" s="23">
        <v>14</v>
      </c>
      <c r="F8" s="23"/>
      <c r="G8" s="23">
        <v>10</v>
      </c>
      <c r="H8" s="23"/>
      <c r="I8" s="23"/>
      <c r="J8" s="23">
        <v>14</v>
      </c>
      <c r="K8" s="30" t="s">
        <v>553</v>
      </c>
      <c r="L8" s="23">
        <f>SUM(D8:K8)</f>
        <v>43</v>
      </c>
      <c r="M8" s="23">
        <f>IF(OR(D8=0,E8=0,F8=0,G8=0,H8=0,I8=0,J8=0,K8=0),0,MIN(D8:K8))</f>
        <v>0</v>
      </c>
      <c r="N8" s="23">
        <f>L8-M8</f>
        <v>43</v>
      </c>
    </row>
    <row r="9" spans="1:14" ht="12.75">
      <c r="A9" s="23">
        <v>7</v>
      </c>
      <c r="B9" s="22" t="s">
        <v>239</v>
      </c>
      <c r="C9" s="22" t="s">
        <v>154</v>
      </c>
      <c r="D9" s="23"/>
      <c r="E9" s="23">
        <v>17</v>
      </c>
      <c r="F9" s="23">
        <v>7</v>
      </c>
      <c r="G9" s="23"/>
      <c r="H9" s="23"/>
      <c r="I9" s="23">
        <v>12</v>
      </c>
      <c r="J9" s="30"/>
      <c r="K9" s="23" t="s">
        <v>291</v>
      </c>
      <c r="L9" s="23">
        <f aca="true" t="shared" si="0" ref="L9:L72">SUM(D9:K9)</f>
        <v>36</v>
      </c>
      <c r="M9" s="23">
        <f aca="true" t="shared" si="1" ref="M9:M72">IF(OR(D9=0,E9=0,F9=0,G9=0,H9=0,I9=0,J9=0,K9=0),0,MIN(D9:K9))</f>
        <v>0</v>
      </c>
      <c r="N9" s="23">
        <f aca="true" t="shared" si="2" ref="N9:N72">L9-M9</f>
        <v>36</v>
      </c>
    </row>
    <row r="10" spans="1:14" ht="12.75">
      <c r="A10" s="23">
        <v>8</v>
      </c>
      <c r="B10" s="31" t="s">
        <v>574</v>
      </c>
      <c r="C10" s="31" t="s">
        <v>575</v>
      </c>
      <c r="D10" s="23"/>
      <c r="E10" s="23"/>
      <c r="F10" s="23"/>
      <c r="G10" s="23"/>
      <c r="H10" s="23"/>
      <c r="I10" s="23"/>
      <c r="J10" s="23">
        <v>35</v>
      </c>
      <c r="K10" s="23" t="s">
        <v>288</v>
      </c>
      <c r="L10" s="23">
        <f t="shared" si="0"/>
        <v>35</v>
      </c>
      <c r="M10" s="23">
        <f t="shared" si="1"/>
        <v>0</v>
      </c>
      <c r="N10" s="23">
        <f t="shared" si="2"/>
        <v>35</v>
      </c>
    </row>
    <row r="11" spans="1:14" ht="12.75">
      <c r="A11" s="23">
        <v>9</v>
      </c>
      <c r="B11" s="22" t="s">
        <v>421</v>
      </c>
      <c r="C11" s="22" t="s">
        <v>422</v>
      </c>
      <c r="D11" s="23"/>
      <c r="E11" s="22"/>
      <c r="F11" s="23"/>
      <c r="G11" s="23">
        <v>35</v>
      </c>
      <c r="H11" s="23"/>
      <c r="I11" s="23"/>
      <c r="J11" s="23"/>
      <c r="K11" s="23" t="s">
        <v>291</v>
      </c>
      <c r="L11" s="23">
        <f t="shared" si="0"/>
        <v>35</v>
      </c>
      <c r="M11" s="23">
        <f t="shared" si="1"/>
        <v>0</v>
      </c>
      <c r="N11" s="23">
        <f t="shared" si="2"/>
        <v>35</v>
      </c>
    </row>
    <row r="12" spans="1:14" ht="12.75">
      <c r="A12" s="23">
        <v>10</v>
      </c>
      <c r="B12" s="22" t="s">
        <v>293</v>
      </c>
      <c r="C12" s="22" t="s">
        <v>294</v>
      </c>
      <c r="D12" s="23"/>
      <c r="E12" s="23"/>
      <c r="F12" s="23">
        <v>35</v>
      </c>
      <c r="G12" s="23"/>
      <c r="H12" s="23"/>
      <c r="I12" s="23"/>
      <c r="J12" s="23"/>
      <c r="K12" s="23"/>
      <c r="L12" s="23">
        <f t="shared" si="0"/>
        <v>35</v>
      </c>
      <c r="M12" s="23">
        <f t="shared" si="1"/>
        <v>0</v>
      </c>
      <c r="N12" s="23">
        <f t="shared" si="2"/>
        <v>35</v>
      </c>
    </row>
    <row r="13" spans="1:14" ht="12.75">
      <c r="A13" s="23">
        <v>11</v>
      </c>
      <c r="B13" s="22" t="s">
        <v>17</v>
      </c>
      <c r="C13" s="22" t="s">
        <v>18</v>
      </c>
      <c r="D13" s="23">
        <v>35</v>
      </c>
      <c r="E13" s="23"/>
      <c r="F13" s="23"/>
      <c r="G13" s="23"/>
      <c r="H13" s="23"/>
      <c r="I13" s="23"/>
      <c r="J13" s="30"/>
      <c r="K13" s="23"/>
      <c r="L13" s="23">
        <f t="shared" si="0"/>
        <v>35</v>
      </c>
      <c r="M13" s="23">
        <f t="shared" si="1"/>
        <v>0</v>
      </c>
      <c r="N13" s="23">
        <f t="shared" si="2"/>
        <v>35</v>
      </c>
    </row>
    <row r="14" spans="1:14" ht="12.75">
      <c r="A14" s="23">
        <v>12</v>
      </c>
      <c r="B14" s="22" t="s">
        <v>295</v>
      </c>
      <c r="C14" s="22" t="s">
        <v>296</v>
      </c>
      <c r="D14" s="23"/>
      <c r="E14" s="22"/>
      <c r="F14" s="23">
        <v>29</v>
      </c>
      <c r="G14" s="23"/>
      <c r="H14" s="23"/>
      <c r="I14" s="23"/>
      <c r="J14" s="23"/>
      <c r="K14" s="23"/>
      <c r="L14" s="23">
        <f t="shared" si="0"/>
        <v>29</v>
      </c>
      <c r="M14" s="23">
        <f t="shared" si="1"/>
        <v>0</v>
      </c>
      <c r="N14" s="23">
        <f t="shared" si="2"/>
        <v>29</v>
      </c>
    </row>
    <row r="15" spans="1:14" ht="12.75">
      <c r="A15" s="23">
        <v>13</v>
      </c>
      <c r="B15" s="22" t="s">
        <v>19</v>
      </c>
      <c r="C15" s="22" t="s">
        <v>20</v>
      </c>
      <c r="D15" s="23">
        <v>29</v>
      </c>
      <c r="E15" s="23"/>
      <c r="F15" s="23"/>
      <c r="G15" s="23"/>
      <c r="H15" s="23"/>
      <c r="I15" s="23"/>
      <c r="J15" s="23"/>
      <c r="K15" s="23"/>
      <c r="L15" s="23">
        <f t="shared" si="0"/>
        <v>29</v>
      </c>
      <c r="M15" s="23">
        <f t="shared" si="1"/>
        <v>0</v>
      </c>
      <c r="N15" s="23">
        <f t="shared" si="2"/>
        <v>29</v>
      </c>
    </row>
    <row r="16" spans="1:14" ht="12.75">
      <c r="A16" s="23">
        <v>14</v>
      </c>
      <c r="B16" s="22" t="s">
        <v>312</v>
      </c>
      <c r="C16" s="22" t="s">
        <v>69</v>
      </c>
      <c r="D16" s="23"/>
      <c r="E16" s="23"/>
      <c r="F16" s="23"/>
      <c r="G16" s="23">
        <v>2</v>
      </c>
      <c r="H16" s="23">
        <v>12</v>
      </c>
      <c r="I16" s="23">
        <v>11</v>
      </c>
      <c r="J16" s="23"/>
      <c r="K16" s="23"/>
      <c r="L16" s="23">
        <f t="shared" si="0"/>
        <v>25</v>
      </c>
      <c r="M16" s="23">
        <f t="shared" si="1"/>
        <v>0</v>
      </c>
      <c r="N16" s="23">
        <f t="shared" si="2"/>
        <v>25</v>
      </c>
    </row>
    <row r="17" spans="1:14" ht="12.75">
      <c r="A17" s="23">
        <v>15</v>
      </c>
      <c r="B17" s="22" t="s">
        <v>471</v>
      </c>
      <c r="C17" s="22" t="s">
        <v>327</v>
      </c>
      <c r="D17" s="23"/>
      <c r="E17" s="23"/>
      <c r="F17" s="23"/>
      <c r="G17" s="23"/>
      <c r="H17" s="23">
        <v>24</v>
      </c>
      <c r="I17" s="23"/>
      <c r="J17" s="23"/>
      <c r="K17" s="23"/>
      <c r="L17" s="23">
        <f t="shared" si="0"/>
        <v>24</v>
      </c>
      <c r="M17" s="23">
        <f t="shared" si="1"/>
        <v>0</v>
      </c>
      <c r="N17" s="23">
        <f t="shared" si="2"/>
        <v>24</v>
      </c>
    </row>
    <row r="18" spans="1:14" ht="12.75">
      <c r="A18" s="23">
        <v>16</v>
      </c>
      <c r="B18" s="22" t="s">
        <v>423</v>
      </c>
      <c r="C18" s="22" t="s">
        <v>424</v>
      </c>
      <c r="D18" s="23"/>
      <c r="E18" s="23"/>
      <c r="F18" s="23"/>
      <c r="G18" s="23">
        <v>24</v>
      </c>
      <c r="H18" s="23"/>
      <c r="I18" s="23"/>
      <c r="J18" s="23"/>
      <c r="K18" s="23"/>
      <c r="L18" s="23">
        <f t="shared" si="0"/>
        <v>24</v>
      </c>
      <c r="M18" s="23">
        <f t="shared" si="1"/>
        <v>0</v>
      </c>
      <c r="N18" s="23">
        <f t="shared" si="2"/>
        <v>24</v>
      </c>
    </row>
    <row r="19" spans="1:14" ht="12.75">
      <c r="A19" s="23">
        <v>17</v>
      </c>
      <c r="B19" s="22" t="s">
        <v>21</v>
      </c>
      <c r="C19" s="22" t="s">
        <v>22</v>
      </c>
      <c r="D19" s="23">
        <v>24</v>
      </c>
      <c r="E19" s="23"/>
      <c r="F19" s="23"/>
      <c r="G19" s="23"/>
      <c r="H19" s="23"/>
      <c r="I19" s="23"/>
      <c r="J19" s="23"/>
      <c r="K19" s="23"/>
      <c r="L19" s="23">
        <f t="shared" si="0"/>
        <v>24</v>
      </c>
      <c r="M19" s="23">
        <f t="shared" si="1"/>
        <v>0</v>
      </c>
      <c r="N19" s="23">
        <f t="shared" si="2"/>
        <v>24</v>
      </c>
    </row>
    <row r="20" spans="1:14" ht="12.75">
      <c r="A20" s="23">
        <v>18</v>
      </c>
      <c r="B20" s="22" t="s">
        <v>300</v>
      </c>
      <c r="C20" s="22" t="s">
        <v>238</v>
      </c>
      <c r="D20" s="23"/>
      <c r="E20" s="23"/>
      <c r="F20" s="23">
        <v>11</v>
      </c>
      <c r="G20" s="23">
        <v>12</v>
      </c>
      <c r="H20" s="23"/>
      <c r="I20" s="23"/>
      <c r="J20" s="30"/>
      <c r="K20" s="23"/>
      <c r="L20" s="23">
        <f t="shared" si="0"/>
        <v>23</v>
      </c>
      <c r="M20" s="23">
        <f t="shared" si="1"/>
        <v>0</v>
      </c>
      <c r="N20" s="23">
        <f t="shared" si="2"/>
        <v>23</v>
      </c>
    </row>
    <row r="21" spans="1:14" ht="12.75">
      <c r="A21" s="23">
        <v>19</v>
      </c>
      <c r="B21" s="22" t="s">
        <v>76</v>
      </c>
      <c r="C21" s="22" t="s">
        <v>69</v>
      </c>
      <c r="D21" s="23"/>
      <c r="E21" s="23"/>
      <c r="F21" s="23"/>
      <c r="G21" s="22"/>
      <c r="H21" s="23">
        <v>20</v>
      </c>
      <c r="I21" s="23"/>
      <c r="J21" s="23"/>
      <c r="K21" s="23"/>
      <c r="L21" s="23">
        <f t="shared" si="0"/>
        <v>20</v>
      </c>
      <c r="M21" s="23">
        <f t="shared" si="1"/>
        <v>0</v>
      </c>
      <c r="N21" s="23">
        <f t="shared" si="2"/>
        <v>20</v>
      </c>
    </row>
    <row r="22" spans="1:14" ht="12.75">
      <c r="A22" s="23">
        <v>20</v>
      </c>
      <c r="B22" s="22" t="s">
        <v>23</v>
      </c>
      <c r="C22" s="22" t="s">
        <v>24</v>
      </c>
      <c r="D22" s="23">
        <v>20</v>
      </c>
      <c r="E22" s="23"/>
      <c r="F22" s="23"/>
      <c r="G22" s="23"/>
      <c r="H22" s="23"/>
      <c r="I22" s="23"/>
      <c r="J22" s="23"/>
      <c r="K22" s="23"/>
      <c r="L22" s="23">
        <f t="shared" si="0"/>
        <v>20</v>
      </c>
      <c r="M22" s="23">
        <f t="shared" si="1"/>
        <v>0</v>
      </c>
      <c r="N22" s="23">
        <f t="shared" si="2"/>
        <v>20</v>
      </c>
    </row>
    <row r="23" spans="1:14" ht="12.75">
      <c r="A23" s="23">
        <v>21</v>
      </c>
      <c r="B23" s="22" t="s">
        <v>29</v>
      </c>
      <c r="C23" s="22" t="s">
        <v>30</v>
      </c>
      <c r="D23" s="23">
        <v>14</v>
      </c>
      <c r="E23" s="23"/>
      <c r="F23" s="23">
        <v>6</v>
      </c>
      <c r="G23" s="23"/>
      <c r="H23" s="23"/>
      <c r="I23" s="23"/>
      <c r="J23" s="23"/>
      <c r="K23" s="23"/>
      <c r="L23" s="23">
        <f t="shared" si="0"/>
        <v>20</v>
      </c>
      <c r="M23" s="23">
        <f t="shared" si="1"/>
        <v>0</v>
      </c>
      <c r="N23" s="23">
        <f t="shared" si="2"/>
        <v>20</v>
      </c>
    </row>
    <row r="24" spans="1:14" ht="12.75">
      <c r="A24" s="23">
        <v>22</v>
      </c>
      <c r="B24" s="22" t="s">
        <v>103</v>
      </c>
      <c r="C24" s="22" t="s">
        <v>69</v>
      </c>
      <c r="D24" s="23"/>
      <c r="E24" s="23"/>
      <c r="F24" s="23"/>
      <c r="G24" s="23">
        <v>3</v>
      </c>
      <c r="H24" s="23">
        <v>7</v>
      </c>
      <c r="I24" s="23">
        <v>9</v>
      </c>
      <c r="J24" s="23"/>
      <c r="K24" s="23"/>
      <c r="L24" s="23">
        <f t="shared" si="0"/>
        <v>19</v>
      </c>
      <c r="M24" s="23">
        <f t="shared" si="1"/>
        <v>0</v>
      </c>
      <c r="N24" s="23">
        <f t="shared" si="2"/>
        <v>19</v>
      </c>
    </row>
    <row r="25" spans="1:14" ht="12.75">
      <c r="A25" s="23">
        <v>23</v>
      </c>
      <c r="B25" s="31" t="s">
        <v>576</v>
      </c>
      <c r="C25" s="31" t="s">
        <v>84</v>
      </c>
      <c r="D25" s="23"/>
      <c r="E25" s="23"/>
      <c r="F25" s="23"/>
      <c r="G25" s="23"/>
      <c r="H25" s="23"/>
      <c r="I25" s="23"/>
      <c r="J25" s="23">
        <v>17</v>
      </c>
      <c r="K25" s="23"/>
      <c r="L25" s="23">
        <f t="shared" si="0"/>
        <v>17</v>
      </c>
      <c r="M25" s="23">
        <f t="shared" si="1"/>
        <v>0</v>
      </c>
      <c r="N25" s="23">
        <f t="shared" si="2"/>
        <v>17</v>
      </c>
    </row>
    <row r="26" spans="1:14" ht="12.75">
      <c r="A26" s="23">
        <v>24</v>
      </c>
      <c r="B26" s="22" t="s">
        <v>79</v>
      </c>
      <c r="C26" s="22" t="s">
        <v>69</v>
      </c>
      <c r="D26" s="23"/>
      <c r="E26" s="23"/>
      <c r="F26" s="23"/>
      <c r="G26" s="23"/>
      <c r="H26" s="23"/>
      <c r="I26" s="23">
        <v>17</v>
      </c>
      <c r="J26" s="23"/>
      <c r="K26" s="23"/>
      <c r="L26" s="23">
        <f t="shared" si="0"/>
        <v>17</v>
      </c>
      <c r="M26" s="23">
        <f t="shared" si="1"/>
        <v>0</v>
      </c>
      <c r="N26" s="23">
        <f t="shared" si="2"/>
        <v>17</v>
      </c>
    </row>
    <row r="27" spans="1:14" ht="12.75">
      <c r="A27" s="23">
        <v>25</v>
      </c>
      <c r="B27" s="22" t="s">
        <v>425</v>
      </c>
      <c r="C27" s="22" t="s">
        <v>426</v>
      </c>
      <c r="D27" s="23"/>
      <c r="E27" s="23"/>
      <c r="F27" s="23"/>
      <c r="G27" s="23">
        <v>17</v>
      </c>
      <c r="H27" s="23"/>
      <c r="I27" s="23"/>
      <c r="J27" s="23"/>
      <c r="K27" s="23"/>
      <c r="L27" s="23">
        <f t="shared" si="0"/>
        <v>17</v>
      </c>
      <c r="M27" s="23">
        <f t="shared" si="1"/>
        <v>0</v>
      </c>
      <c r="N27" s="23">
        <f t="shared" si="2"/>
        <v>17</v>
      </c>
    </row>
    <row r="28" spans="1:14" ht="12.75">
      <c r="A28" s="23">
        <v>26</v>
      </c>
      <c r="B28" s="22" t="s">
        <v>25</v>
      </c>
      <c r="C28" s="22" t="s">
        <v>26</v>
      </c>
      <c r="D28" s="23">
        <v>17</v>
      </c>
      <c r="E28" s="23"/>
      <c r="F28" s="23"/>
      <c r="G28" s="23"/>
      <c r="H28" s="23"/>
      <c r="I28" s="23"/>
      <c r="J28" s="23"/>
      <c r="K28" s="23"/>
      <c r="L28" s="23">
        <f t="shared" si="0"/>
        <v>17</v>
      </c>
      <c r="M28" s="23">
        <f t="shared" si="1"/>
        <v>0</v>
      </c>
      <c r="N28" s="23">
        <f t="shared" si="2"/>
        <v>17</v>
      </c>
    </row>
    <row r="29" spans="1:14" ht="12.75">
      <c r="A29" s="23">
        <v>27</v>
      </c>
      <c r="B29" s="22" t="s">
        <v>247</v>
      </c>
      <c r="C29" s="22" t="s">
        <v>48</v>
      </c>
      <c r="D29" s="23"/>
      <c r="E29" s="23">
        <v>5</v>
      </c>
      <c r="F29" s="23">
        <v>3</v>
      </c>
      <c r="G29" s="23">
        <v>9</v>
      </c>
      <c r="H29" s="23"/>
      <c r="I29" s="23"/>
      <c r="J29" s="23"/>
      <c r="K29" s="23"/>
      <c r="L29" s="23">
        <f t="shared" si="0"/>
        <v>17</v>
      </c>
      <c r="M29" s="23">
        <f t="shared" si="1"/>
        <v>0</v>
      </c>
      <c r="N29" s="23">
        <f t="shared" si="2"/>
        <v>17</v>
      </c>
    </row>
    <row r="30" spans="1:14" ht="12.75">
      <c r="A30" s="23">
        <v>28</v>
      </c>
      <c r="B30" s="31" t="s">
        <v>83</v>
      </c>
      <c r="C30" s="31" t="s">
        <v>84</v>
      </c>
      <c r="D30" s="23"/>
      <c r="E30" s="23"/>
      <c r="F30" s="23"/>
      <c r="G30" s="23"/>
      <c r="H30" s="23"/>
      <c r="I30" s="23"/>
      <c r="J30" s="23">
        <v>15</v>
      </c>
      <c r="K30" s="23"/>
      <c r="L30" s="23">
        <f t="shared" si="0"/>
        <v>15</v>
      </c>
      <c r="M30" s="23">
        <f t="shared" si="1"/>
        <v>0</v>
      </c>
      <c r="N30" s="23">
        <f t="shared" si="2"/>
        <v>15</v>
      </c>
    </row>
    <row r="31" spans="1:14" ht="12.75">
      <c r="A31" s="23">
        <v>29</v>
      </c>
      <c r="B31" s="22" t="s">
        <v>526</v>
      </c>
      <c r="C31" s="22" t="s">
        <v>527</v>
      </c>
      <c r="D31" s="23"/>
      <c r="E31" s="23"/>
      <c r="F31" s="23"/>
      <c r="G31" s="23"/>
      <c r="H31" s="23"/>
      <c r="I31" s="23">
        <v>15</v>
      </c>
      <c r="J31" s="23"/>
      <c r="K31" s="23"/>
      <c r="L31" s="23">
        <f t="shared" si="0"/>
        <v>15</v>
      </c>
      <c r="M31" s="23">
        <f t="shared" si="1"/>
        <v>0</v>
      </c>
      <c r="N31" s="23">
        <f t="shared" si="2"/>
        <v>15</v>
      </c>
    </row>
    <row r="32" spans="1:14" ht="12.75">
      <c r="A32" s="23">
        <v>30</v>
      </c>
      <c r="B32" s="22" t="s">
        <v>472</v>
      </c>
      <c r="C32" s="22" t="s">
        <v>473</v>
      </c>
      <c r="D32" s="23"/>
      <c r="E32" s="23"/>
      <c r="F32" s="23"/>
      <c r="G32" s="23"/>
      <c r="H32" s="23">
        <v>15</v>
      </c>
      <c r="I32" s="23"/>
      <c r="J32" s="23"/>
      <c r="K32" s="23"/>
      <c r="L32" s="23">
        <f t="shared" si="0"/>
        <v>15</v>
      </c>
      <c r="M32" s="23">
        <f t="shared" si="1"/>
        <v>0</v>
      </c>
      <c r="N32" s="23">
        <f t="shared" si="2"/>
        <v>15</v>
      </c>
    </row>
    <row r="33" spans="1:14" ht="12.75">
      <c r="A33" s="23">
        <v>31</v>
      </c>
      <c r="B33" s="22" t="s">
        <v>427</v>
      </c>
      <c r="C33" s="22" t="s">
        <v>73</v>
      </c>
      <c r="D33" s="23"/>
      <c r="E33" s="23"/>
      <c r="F33" s="23"/>
      <c r="G33" s="23">
        <v>15</v>
      </c>
      <c r="H33" s="23"/>
      <c r="I33" s="23"/>
      <c r="J33" s="23"/>
      <c r="K33" s="23"/>
      <c r="L33" s="23">
        <f t="shared" si="0"/>
        <v>15</v>
      </c>
      <c r="M33" s="23">
        <f t="shared" si="1"/>
        <v>0</v>
      </c>
      <c r="N33" s="23">
        <f t="shared" si="2"/>
        <v>15</v>
      </c>
    </row>
    <row r="34" spans="1:14" ht="12.75">
      <c r="A34" s="23">
        <v>32</v>
      </c>
      <c r="B34" s="22" t="s">
        <v>297</v>
      </c>
      <c r="C34" s="22" t="s">
        <v>69</v>
      </c>
      <c r="D34" s="23"/>
      <c r="E34" s="23"/>
      <c r="F34" s="23">
        <v>15</v>
      </c>
      <c r="G34" s="23"/>
      <c r="H34" s="23"/>
      <c r="I34" s="23"/>
      <c r="J34" s="23"/>
      <c r="K34" s="23"/>
      <c r="L34" s="23">
        <f t="shared" si="0"/>
        <v>15</v>
      </c>
      <c r="M34" s="23">
        <f t="shared" si="1"/>
        <v>0</v>
      </c>
      <c r="N34" s="23">
        <f t="shared" si="2"/>
        <v>15</v>
      </c>
    </row>
    <row r="35" spans="1:14" ht="12.75">
      <c r="A35" s="23">
        <v>33</v>
      </c>
      <c r="B35" s="22" t="s">
        <v>93</v>
      </c>
      <c r="C35" s="22" t="s">
        <v>94</v>
      </c>
      <c r="D35" s="23"/>
      <c r="E35" s="23">
        <v>10</v>
      </c>
      <c r="F35" s="23">
        <v>5</v>
      </c>
      <c r="G35" s="23"/>
      <c r="H35" s="23"/>
      <c r="I35" s="23"/>
      <c r="J35" s="23"/>
      <c r="K35" s="23"/>
      <c r="L35" s="23">
        <f t="shared" si="0"/>
        <v>15</v>
      </c>
      <c r="M35" s="23">
        <f t="shared" si="1"/>
        <v>0</v>
      </c>
      <c r="N35" s="23">
        <f t="shared" si="2"/>
        <v>15</v>
      </c>
    </row>
    <row r="36" spans="1:14" ht="12.75">
      <c r="A36" s="23">
        <v>34</v>
      </c>
      <c r="B36" s="22" t="s">
        <v>561</v>
      </c>
      <c r="C36" s="22" t="s">
        <v>92</v>
      </c>
      <c r="D36" s="23"/>
      <c r="E36" s="23"/>
      <c r="F36" s="23"/>
      <c r="G36" s="23"/>
      <c r="H36" s="23"/>
      <c r="I36" s="23">
        <v>14</v>
      </c>
      <c r="J36" s="23"/>
      <c r="K36" s="23"/>
      <c r="L36" s="23">
        <f t="shared" si="0"/>
        <v>14</v>
      </c>
      <c r="M36" s="23">
        <f t="shared" si="1"/>
        <v>0</v>
      </c>
      <c r="N36" s="23">
        <f t="shared" si="2"/>
        <v>14</v>
      </c>
    </row>
    <row r="37" spans="1:14" ht="12.75">
      <c r="A37" s="23">
        <v>35</v>
      </c>
      <c r="B37" s="22" t="s">
        <v>474</v>
      </c>
      <c r="C37" s="22" t="s">
        <v>475</v>
      </c>
      <c r="D37" s="23"/>
      <c r="E37" s="23"/>
      <c r="F37" s="23"/>
      <c r="G37" s="23"/>
      <c r="H37" s="23">
        <v>14</v>
      </c>
      <c r="I37" s="23"/>
      <c r="J37" s="23"/>
      <c r="K37" s="23"/>
      <c r="L37" s="23">
        <f t="shared" si="0"/>
        <v>14</v>
      </c>
      <c r="M37" s="23">
        <f t="shared" si="1"/>
        <v>0</v>
      </c>
      <c r="N37" s="23">
        <f t="shared" si="2"/>
        <v>14</v>
      </c>
    </row>
    <row r="38" spans="1:14" ht="12.75">
      <c r="A38" s="23">
        <v>36</v>
      </c>
      <c r="B38" s="22" t="s">
        <v>298</v>
      </c>
      <c r="C38" s="22" t="s">
        <v>40</v>
      </c>
      <c r="D38" s="23"/>
      <c r="E38" s="23"/>
      <c r="F38" s="23">
        <v>14</v>
      </c>
      <c r="G38" s="23"/>
      <c r="H38" s="23"/>
      <c r="I38" s="23"/>
      <c r="J38" s="23"/>
      <c r="K38" s="23"/>
      <c r="L38" s="23">
        <f t="shared" si="0"/>
        <v>14</v>
      </c>
      <c r="M38" s="23">
        <f t="shared" si="1"/>
        <v>0</v>
      </c>
      <c r="N38" s="23">
        <f t="shared" si="2"/>
        <v>14</v>
      </c>
    </row>
    <row r="39" spans="1:14" ht="12.75">
      <c r="A39" s="23">
        <v>37</v>
      </c>
      <c r="B39" s="31" t="s">
        <v>577</v>
      </c>
      <c r="C39" s="31" t="s">
        <v>578</v>
      </c>
      <c r="D39" s="23"/>
      <c r="E39" s="23"/>
      <c r="F39" s="23"/>
      <c r="G39" s="23"/>
      <c r="H39" s="23"/>
      <c r="I39" s="23"/>
      <c r="J39" s="23">
        <v>13</v>
      </c>
      <c r="K39" s="23"/>
      <c r="L39" s="23">
        <f t="shared" si="0"/>
        <v>13</v>
      </c>
      <c r="M39" s="23">
        <f t="shared" si="1"/>
        <v>0</v>
      </c>
      <c r="N39" s="23">
        <f t="shared" si="2"/>
        <v>13</v>
      </c>
    </row>
    <row r="40" spans="1:14" ht="12.75">
      <c r="A40" s="23">
        <v>38</v>
      </c>
      <c r="B40" s="22" t="s">
        <v>528</v>
      </c>
      <c r="C40" s="22" t="s">
        <v>109</v>
      </c>
      <c r="D40" s="23"/>
      <c r="E40" s="23"/>
      <c r="F40" s="23"/>
      <c r="G40" s="23"/>
      <c r="H40" s="23"/>
      <c r="I40" s="23">
        <v>13</v>
      </c>
      <c r="J40" s="23"/>
      <c r="K40" s="23"/>
      <c r="L40" s="23">
        <f t="shared" si="0"/>
        <v>13</v>
      </c>
      <c r="M40" s="23">
        <f t="shared" si="1"/>
        <v>0</v>
      </c>
      <c r="N40" s="23">
        <f t="shared" si="2"/>
        <v>13</v>
      </c>
    </row>
    <row r="41" spans="1:14" ht="12.75">
      <c r="A41" s="23">
        <v>39</v>
      </c>
      <c r="B41" s="22" t="s">
        <v>476</v>
      </c>
      <c r="C41" s="22" t="s">
        <v>75</v>
      </c>
      <c r="D41" s="23"/>
      <c r="E41" s="23"/>
      <c r="F41" s="23"/>
      <c r="G41" s="23"/>
      <c r="H41" s="23">
        <v>13</v>
      </c>
      <c r="I41" s="23"/>
      <c r="J41" s="23"/>
      <c r="K41" s="23"/>
      <c r="L41" s="23">
        <f t="shared" si="0"/>
        <v>13</v>
      </c>
      <c r="M41" s="23">
        <f t="shared" si="1"/>
        <v>0</v>
      </c>
      <c r="N41" s="23">
        <f t="shared" si="2"/>
        <v>13</v>
      </c>
    </row>
    <row r="42" spans="1:14" ht="12.75">
      <c r="A42" s="23">
        <v>40</v>
      </c>
      <c r="B42" s="22" t="s">
        <v>299</v>
      </c>
      <c r="C42" s="22" t="s">
        <v>69</v>
      </c>
      <c r="D42" s="23"/>
      <c r="E42" s="23"/>
      <c r="F42" s="23">
        <v>13</v>
      </c>
      <c r="G42" s="23"/>
      <c r="H42" s="23"/>
      <c r="I42" s="23"/>
      <c r="J42" s="23"/>
      <c r="K42" s="23"/>
      <c r="L42" s="23">
        <f t="shared" si="0"/>
        <v>13</v>
      </c>
      <c r="M42" s="23">
        <f t="shared" si="1"/>
        <v>0</v>
      </c>
      <c r="N42" s="23">
        <f t="shared" si="2"/>
        <v>13</v>
      </c>
    </row>
    <row r="43" spans="1:14" ht="12.75">
      <c r="A43" s="23">
        <v>41</v>
      </c>
      <c r="B43" s="22" t="s">
        <v>240</v>
      </c>
      <c r="C43" s="22" t="s">
        <v>40</v>
      </c>
      <c r="D43" s="23"/>
      <c r="E43" s="23">
        <v>13</v>
      </c>
      <c r="F43" s="23"/>
      <c r="G43" s="23"/>
      <c r="H43" s="23"/>
      <c r="I43" s="23"/>
      <c r="J43" s="23"/>
      <c r="K43" s="23"/>
      <c r="L43" s="23">
        <f t="shared" si="0"/>
        <v>13</v>
      </c>
      <c r="M43" s="23">
        <f t="shared" si="1"/>
        <v>0</v>
      </c>
      <c r="N43" s="23">
        <f t="shared" si="2"/>
        <v>13</v>
      </c>
    </row>
    <row r="44" spans="1:14" ht="12.75">
      <c r="A44" s="23">
        <v>42</v>
      </c>
      <c r="B44" s="22" t="s">
        <v>31</v>
      </c>
      <c r="C44" s="22" t="s">
        <v>32</v>
      </c>
      <c r="D44" s="23">
        <v>13</v>
      </c>
      <c r="E44" s="23"/>
      <c r="F44" s="23"/>
      <c r="G44" s="23"/>
      <c r="H44" s="23"/>
      <c r="I44" s="23"/>
      <c r="J44" s="23"/>
      <c r="K44" s="23"/>
      <c r="L44" s="23">
        <f t="shared" si="0"/>
        <v>13</v>
      </c>
      <c r="M44" s="23">
        <f t="shared" si="1"/>
        <v>0</v>
      </c>
      <c r="N44" s="23">
        <f t="shared" si="2"/>
        <v>13</v>
      </c>
    </row>
    <row r="45" spans="1:14" ht="12.75">
      <c r="A45" s="23">
        <v>43</v>
      </c>
      <c r="B45" s="31" t="s">
        <v>579</v>
      </c>
      <c r="C45" s="31" t="s">
        <v>580</v>
      </c>
      <c r="D45" s="23"/>
      <c r="E45" s="23"/>
      <c r="F45" s="23"/>
      <c r="G45" s="23"/>
      <c r="H45" s="23"/>
      <c r="I45" s="23"/>
      <c r="J45" s="23">
        <v>12</v>
      </c>
      <c r="K45" s="23"/>
      <c r="L45" s="23">
        <f t="shared" si="0"/>
        <v>12</v>
      </c>
      <c r="M45" s="23">
        <f t="shared" si="1"/>
        <v>0</v>
      </c>
      <c r="N45" s="23">
        <f t="shared" si="2"/>
        <v>12</v>
      </c>
    </row>
    <row r="46" spans="1:14" ht="12.75">
      <c r="A46" s="23">
        <v>44</v>
      </c>
      <c r="B46" s="22" t="s">
        <v>241</v>
      </c>
      <c r="C46" s="22" t="s">
        <v>242</v>
      </c>
      <c r="D46" s="23"/>
      <c r="E46" s="23">
        <v>12</v>
      </c>
      <c r="F46" s="23"/>
      <c r="G46" s="23"/>
      <c r="H46" s="23"/>
      <c r="I46" s="23"/>
      <c r="J46" s="23"/>
      <c r="K46" s="23"/>
      <c r="L46" s="23">
        <f t="shared" si="0"/>
        <v>12</v>
      </c>
      <c r="M46" s="23">
        <f t="shared" si="1"/>
        <v>0</v>
      </c>
      <c r="N46" s="23">
        <f t="shared" si="2"/>
        <v>12</v>
      </c>
    </row>
    <row r="47" spans="1:14" ht="12.75">
      <c r="A47" s="23">
        <v>45</v>
      </c>
      <c r="B47" s="22" t="s">
        <v>51</v>
      </c>
      <c r="C47" s="22" t="s">
        <v>52</v>
      </c>
      <c r="D47" s="23">
        <v>3</v>
      </c>
      <c r="E47" s="23">
        <v>9</v>
      </c>
      <c r="F47" s="23"/>
      <c r="G47" s="23"/>
      <c r="H47" s="23"/>
      <c r="I47" s="23"/>
      <c r="J47" s="23"/>
      <c r="K47" s="23"/>
      <c r="L47" s="23">
        <f t="shared" si="0"/>
        <v>12</v>
      </c>
      <c r="M47" s="23">
        <f t="shared" si="1"/>
        <v>0</v>
      </c>
      <c r="N47" s="23">
        <f t="shared" si="2"/>
        <v>12</v>
      </c>
    </row>
    <row r="48" spans="1:14" ht="12.75">
      <c r="A48" s="23">
        <v>46</v>
      </c>
      <c r="B48" s="22" t="s">
        <v>477</v>
      </c>
      <c r="C48" s="22" t="s">
        <v>38</v>
      </c>
      <c r="D48" s="23"/>
      <c r="E48" s="23"/>
      <c r="F48" s="23"/>
      <c r="G48" s="23"/>
      <c r="H48" s="23">
        <v>11</v>
      </c>
      <c r="I48" s="23"/>
      <c r="J48" s="23"/>
      <c r="K48" s="23"/>
      <c r="L48" s="23">
        <f t="shared" si="0"/>
        <v>11</v>
      </c>
      <c r="M48" s="23">
        <f t="shared" si="1"/>
        <v>0</v>
      </c>
      <c r="N48" s="23">
        <f t="shared" si="2"/>
        <v>11</v>
      </c>
    </row>
    <row r="49" spans="1:14" ht="12.75">
      <c r="A49" s="23">
        <v>47</v>
      </c>
      <c r="B49" s="22" t="s">
        <v>428</v>
      </c>
      <c r="C49" s="22" t="s">
        <v>46</v>
      </c>
      <c r="D49" s="23"/>
      <c r="E49" s="23"/>
      <c r="F49" s="23"/>
      <c r="G49" s="23">
        <v>11</v>
      </c>
      <c r="H49" s="23"/>
      <c r="I49" s="23"/>
      <c r="J49" s="23"/>
      <c r="K49" s="23"/>
      <c r="L49" s="23">
        <f t="shared" si="0"/>
        <v>11</v>
      </c>
      <c r="M49" s="23">
        <f t="shared" si="1"/>
        <v>0</v>
      </c>
      <c r="N49" s="23">
        <f t="shared" si="2"/>
        <v>11</v>
      </c>
    </row>
    <row r="50" spans="1:14" ht="12.75">
      <c r="A50" s="23">
        <v>48</v>
      </c>
      <c r="B50" s="22" t="s">
        <v>243</v>
      </c>
      <c r="C50" s="22" t="s">
        <v>40</v>
      </c>
      <c r="D50" s="23"/>
      <c r="E50" s="23">
        <v>11</v>
      </c>
      <c r="F50" s="23"/>
      <c r="G50" s="23"/>
      <c r="H50" s="23"/>
      <c r="I50" s="23"/>
      <c r="J50" s="23"/>
      <c r="K50" s="23"/>
      <c r="L50" s="23">
        <f t="shared" si="0"/>
        <v>11</v>
      </c>
      <c r="M50" s="23">
        <f t="shared" si="1"/>
        <v>0</v>
      </c>
      <c r="N50" s="23">
        <f t="shared" si="2"/>
        <v>11</v>
      </c>
    </row>
    <row r="51" spans="1:14" ht="12.75">
      <c r="A51" s="23">
        <v>49</v>
      </c>
      <c r="B51" s="31" t="s">
        <v>581</v>
      </c>
      <c r="C51" s="31" t="s">
        <v>48</v>
      </c>
      <c r="D51" s="23"/>
      <c r="E51" s="23"/>
      <c r="F51" s="23"/>
      <c r="G51" s="23"/>
      <c r="H51" s="23"/>
      <c r="I51" s="23"/>
      <c r="J51" s="23">
        <v>10</v>
      </c>
      <c r="K51" s="23"/>
      <c r="L51" s="23">
        <f t="shared" si="0"/>
        <v>10</v>
      </c>
      <c r="M51" s="23">
        <f t="shared" si="1"/>
        <v>0</v>
      </c>
      <c r="N51" s="23">
        <f t="shared" si="2"/>
        <v>10</v>
      </c>
    </row>
    <row r="52" spans="1:14" ht="12.75">
      <c r="A52" s="23">
        <v>50</v>
      </c>
      <c r="B52" s="22" t="s">
        <v>529</v>
      </c>
      <c r="C52" s="22" t="s">
        <v>69</v>
      </c>
      <c r="D52" s="23"/>
      <c r="E52" s="23"/>
      <c r="F52" s="23"/>
      <c r="G52" s="23"/>
      <c r="H52" s="23"/>
      <c r="I52" s="23">
        <v>10</v>
      </c>
      <c r="J52" s="23"/>
      <c r="K52" s="23"/>
      <c r="L52" s="23">
        <f t="shared" si="0"/>
        <v>10</v>
      </c>
      <c r="M52" s="23">
        <f t="shared" si="1"/>
        <v>0</v>
      </c>
      <c r="N52" s="23">
        <f t="shared" si="2"/>
        <v>10</v>
      </c>
    </row>
    <row r="53" spans="1:14" ht="12.75">
      <c r="A53" s="23">
        <v>51</v>
      </c>
      <c r="B53" s="22" t="s">
        <v>478</v>
      </c>
      <c r="C53" s="22" t="s">
        <v>69</v>
      </c>
      <c r="D53" s="23"/>
      <c r="E53" s="23"/>
      <c r="F53" s="23"/>
      <c r="G53" s="23"/>
      <c r="H53" s="23">
        <v>10</v>
      </c>
      <c r="I53" s="23"/>
      <c r="J53" s="23"/>
      <c r="K53" s="23"/>
      <c r="L53" s="23">
        <f t="shared" si="0"/>
        <v>10</v>
      </c>
      <c r="M53" s="23">
        <f t="shared" si="1"/>
        <v>0</v>
      </c>
      <c r="N53" s="23">
        <f t="shared" si="2"/>
        <v>10</v>
      </c>
    </row>
    <row r="54" spans="1:14" ht="12.75">
      <c r="A54" s="23">
        <v>52</v>
      </c>
      <c r="B54" s="22" t="s">
        <v>301</v>
      </c>
      <c r="C54" s="22" t="s">
        <v>50</v>
      </c>
      <c r="D54" s="23"/>
      <c r="E54" s="23"/>
      <c r="F54" s="23">
        <v>10</v>
      </c>
      <c r="G54" s="23"/>
      <c r="H54" s="23"/>
      <c r="I54" s="23"/>
      <c r="J54" s="23"/>
      <c r="K54" s="23"/>
      <c r="L54" s="23">
        <f t="shared" si="0"/>
        <v>10</v>
      </c>
      <c r="M54" s="23">
        <f t="shared" si="1"/>
        <v>0</v>
      </c>
      <c r="N54" s="23">
        <f t="shared" si="2"/>
        <v>10</v>
      </c>
    </row>
    <row r="55" spans="1:14" ht="12.75">
      <c r="A55" s="23">
        <v>53</v>
      </c>
      <c r="B55" s="31" t="s">
        <v>582</v>
      </c>
      <c r="C55" s="31" t="s">
        <v>583</v>
      </c>
      <c r="D55" s="23"/>
      <c r="E55" s="23"/>
      <c r="F55" s="23"/>
      <c r="G55" s="23"/>
      <c r="H55" s="23"/>
      <c r="I55" s="23"/>
      <c r="J55" s="23">
        <v>9</v>
      </c>
      <c r="K55" s="23"/>
      <c r="L55" s="23">
        <f t="shared" si="0"/>
        <v>9</v>
      </c>
      <c r="M55" s="23">
        <f t="shared" si="1"/>
        <v>0</v>
      </c>
      <c r="N55" s="23">
        <f t="shared" si="2"/>
        <v>9</v>
      </c>
    </row>
    <row r="56" spans="1:14" ht="12.75">
      <c r="A56" s="23">
        <v>54</v>
      </c>
      <c r="B56" s="22" t="s">
        <v>479</v>
      </c>
      <c r="C56" s="22" t="s">
        <v>92</v>
      </c>
      <c r="D56" s="23"/>
      <c r="E56" s="23"/>
      <c r="F56" s="23"/>
      <c r="G56" s="23"/>
      <c r="H56" s="23">
        <v>9</v>
      </c>
      <c r="I56" s="23"/>
      <c r="J56" s="23"/>
      <c r="K56" s="23"/>
      <c r="L56" s="23">
        <f t="shared" si="0"/>
        <v>9</v>
      </c>
      <c r="M56" s="23">
        <f t="shared" si="1"/>
        <v>0</v>
      </c>
      <c r="N56" s="23">
        <f t="shared" si="2"/>
        <v>9</v>
      </c>
    </row>
    <row r="57" spans="1:14" ht="12.75">
      <c r="A57" s="23">
        <v>55</v>
      </c>
      <c r="B57" s="22" t="s">
        <v>39</v>
      </c>
      <c r="C57" s="22" t="s">
        <v>40</v>
      </c>
      <c r="D57" s="23">
        <v>9</v>
      </c>
      <c r="E57" s="23"/>
      <c r="F57" s="23"/>
      <c r="G57" s="23"/>
      <c r="H57" s="23"/>
      <c r="I57" s="23"/>
      <c r="J57" s="23"/>
      <c r="K57" s="23"/>
      <c r="L57" s="23">
        <f t="shared" si="0"/>
        <v>9</v>
      </c>
      <c r="M57" s="23">
        <f t="shared" si="1"/>
        <v>0</v>
      </c>
      <c r="N57" s="23">
        <f t="shared" si="2"/>
        <v>9</v>
      </c>
    </row>
    <row r="58" spans="1:14" ht="12.75">
      <c r="A58" s="23">
        <v>56</v>
      </c>
      <c r="B58" s="31" t="s">
        <v>584</v>
      </c>
      <c r="C58" s="31" t="s">
        <v>48</v>
      </c>
      <c r="D58" s="23"/>
      <c r="E58" s="23"/>
      <c r="F58" s="23"/>
      <c r="G58" s="23"/>
      <c r="H58" s="23"/>
      <c r="I58" s="23"/>
      <c r="J58" s="23">
        <v>8</v>
      </c>
      <c r="K58" s="23"/>
      <c r="L58" s="23">
        <f t="shared" si="0"/>
        <v>8</v>
      </c>
      <c r="M58" s="23">
        <f t="shared" si="1"/>
        <v>0</v>
      </c>
      <c r="N58" s="23">
        <f t="shared" si="2"/>
        <v>8</v>
      </c>
    </row>
    <row r="59" spans="1:14" ht="12.75">
      <c r="A59" s="23">
        <v>57</v>
      </c>
      <c r="B59" s="22" t="s">
        <v>530</v>
      </c>
      <c r="C59" s="22" t="s">
        <v>470</v>
      </c>
      <c r="D59" s="23"/>
      <c r="E59" s="23"/>
      <c r="F59" s="23"/>
      <c r="G59" s="23"/>
      <c r="H59" s="23"/>
      <c r="I59" s="23">
        <v>8</v>
      </c>
      <c r="J59" s="23"/>
      <c r="K59" s="23"/>
      <c r="L59" s="23">
        <f t="shared" si="0"/>
        <v>8</v>
      </c>
      <c r="M59" s="23">
        <f t="shared" si="1"/>
        <v>0</v>
      </c>
      <c r="N59" s="23">
        <f t="shared" si="2"/>
        <v>8</v>
      </c>
    </row>
    <row r="60" spans="1:14" ht="12.75">
      <c r="A60" s="23">
        <v>58</v>
      </c>
      <c r="B60" s="22" t="s">
        <v>480</v>
      </c>
      <c r="C60" s="22" t="s">
        <v>69</v>
      </c>
      <c r="D60" s="23"/>
      <c r="E60" s="23"/>
      <c r="F60" s="23"/>
      <c r="G60" s="23"/>
      <c r="H60" s="23">
        <v>8</v>
      </c>
      <c r="I60" s="23"/>
      <c r="J60" s="23"/>
      <c r="K60" s="23"/>
      <c r="L60" s="23">
        <f t="shared" si="0"/>
        <v>8</v>
      </c>
      <c r="M60" s="23">
        <f t="shared" si="1"/>
        <v>0</v>
      </c>
      <c r="N60" s="23">
        <f t="shared" si="2"/>
        <v>8</v>
      </c>
    </row>
    <row r="61" spans="1:14" ht="12.75">
      <c r="A61" s="23">
        <v>59</v>
      </c>
      <c r="B61" s="22" t="s">
        <v>429</v>
      </c>
      <c r="C61" s="22" t="s">
        <v>58</v>
      </c>
      <c r="D61" s="23"/>
      <c r="E61" s="23"/>
      <c r="F61" s="23"/>
      <c r="G61" s="23">
        <v>8</v>
      </c>
      <c r="H61" s="23"/>
      <c r="I61" s="23"/>
      <c r="J61" s="23"/>
      <c r="K61" s="23"/>
      <c r="L61" s="23">
        <f t="shared" si="0"/>
        <v>8</v>
      </c>
      <c r="M61" s="23">
        <f t="shared" si="1"/>
        <v>0</v>
      </c>
      <c r="N61" s="23">
        <f t="shared" si="2"/>
        <v>8</v>
      </c>
    </row>
    <row r="62" spans="1:14" ht="12.75">
      <c r="A62" s="23">
        <v>60</v>
      </c>
      <c r="B62" s="22" t="s">
        <v>302</v>
      </c>
      <c r="C62" s="22" t="s">
        <v>69</v>
      </c>
      <c r="D62" s="23"/>
      <c r="E62" s="23"/>
      <c r="F62" s="23">
        <v>8</v>
      </c>
      <c r="G62" s="23"/>
      <c r="H62" s="23"/>
      <c r="I62" s="23"/>
      <c r="J62" s="23"/>
      <c r="K62" s="23"/>
      <c r="L62" s="23">
        <f t="shared" si="0"/>
        <v>8</v>
      </c>
      <c r="M62" s="23">
        <f t="shared" si="1"/>
        <v>0</v>
      </c>
      <c r="N62" s="23">
        <f t="shared" si="2"/>
        <v>8</v>
      </c>
    </row>
    <row r="63" spans="1:14" ht="12.75">
      <c r="A63" s="23">
        <v>61</v>
      </c>
      <c r="B63" s="22" t="s">
        <v>244</v>
      </c>
      <c r="C63" s="22" t="s">
        <v>38</v>
      </c>
      <c r="D63" s="23"/>
      <c r="E63" s="23">
        <v>8</v>
      </c>
      <c r="F63" s="23"/>
      <c r="G63" s="23"/>
      <c r="H63" s="23"/>
      <c r="I63" s="23"/>
      <c r="J63" s="23"/>
      <c r="K63" s="23"/>
      <c r="L63" s="23">
        <f t="shared" si="0"/>
        <v>8</v>
      </c>
      <c r="M63" s="23">
        <f t="shared" si="1"/>
        <v>0</v>
      </c>
      <c r="N63" s="23">
        <f t="shared" si="2"/>
        <v>8</v>
      </c>
    </row>
    <row r="64" spans="1:14" ht="12.75">
      <c r="A64" s="23">
        <v>62</v>
      </c>
      <c r="B64" s="22" t="s">
        <v>41</v>
      </c>
      <c r="C64" s="22" t="s">
        <v>42</v>
      </c>
      <c r="D64" s="23">
        <v>8</v>
      </c>
      <c r="E64" s="23"/>
      <c r="F64" s="23"/>
      <c r="G64" s="23"/>
      <c r="H64" s="23"/>
      <c r="I64" s="23"/>
      <c r="J64" s="23"/>
      <c r="K64" s="23"/>
      <c r="L64" s="23">
        <f t="shared" si="0"/>
        <v>8</v>
      </c>
      <c r="M64" s="23">
        <f t="shared" si="1"/>
        <v>0</v>
      </c>
      <c r="N64" s="23">
        <f t="shared" si="2"/>
        <v>8</v>
      </c>
    </row>
    <row r="65" spans="1:14" ht="12.75">
      <c r="A65" s="23">
        <v>63</v>
      </c>
      <c r="B65" s="31" t="s">
        <v>585</v>
      </c>
      <c r="C65" s="31" t="s">
        <v>84</v>
      </c>
      <c r="D65" s="23"/>
      <c r="E65" s="23"/>
      <c r="F65" s="23"/>
      <c r="G65" s="23"/>
      <c r="H65" s="23"/>
      <c r="I65" s="23"/>
      <c r="J65" s="23">
        <v>7</v>
      </c>
      <c r="K65" s="23"/>
      <c r="L65" s="23">
        <f t="shared" si="0"/>
        <v>7</v>
      </c>
      <c r="M65" s="23">
        <f t="shared" si="1"/>
        <v>0</v>
      </c>
      <c r="N65" s="23">
        <f t="shared" si="2"/>
        <v>7</v>
      </c>
    </row>
    <row r="66" spans="1:14" ht="12.75">
      <c r="A66" s="23">
        <v>64</v>
      </c>
      <c r="B66" s="22" t="s">
        <v>497</v>
      </c>
      <c r="C66" s="22" t="s">
        <v>69</v>
      </c>
      <c r="D66" s="23"/>
      <c r="E66" s="23"/>
      <c r="F66" s="23"/>
      <c r="G66" s="23"/>
      <c r="H66" s="23"/>
      <c r="I66" s="23">
        <v>7</v>
      </c>
      <c r="J66" s="23"/>
      <c r="K66" s="23"/>
      <c r="L66" s="23">
        <f t="shared" si="0"/>
        <v>7</v>
      </c>
      <c r="M66" s="23">
        <f t="shared" si="1"/>
        <v>0</v>
      </c>
      <c r="N66" s="23">
        <f t="shared" si="2"/>
        <v>7</v>
      </c>
    </row>
    <row r="67" spans="1:14" ht="12.75">
      <c r="A67" s="23">
        <v>65</v>
      </c>
      <c r="B67" s="22" t="s">
        <v>430</v>
      </c>
      <c r="C67" s="22" t="s">
        <v>69</v>
      </c>
      <c r="D67" s="23"/>
      <c r="E67" s="23"/>
      <c r="F67" s="23"/>
      <c r="G67" s="23">
        <v>7</v>
      </c>
      <c r="H67" s="23"/>
      <c r="I67" s="23"/>
      <c r="J67" s="23"/>
      <c r="K67" s="23"/>
      <c r="L67" s="23">
        <f t="shared" si="0"/>
        <v>7</v>
      </c>
      <c r="M67" s="23">
        <f t="shared" si="1"/>
        <v>0</v>
      </c>
      <c r="N67" s="23">
        <f t="shared" si="2"/>
        <v>7</v>
      </c>
    </row>
    <row r="68" spans="1:14" ht="12.75">
      <c r="A68" s="23">
        <v>66</v>
      </c>
      <c r="B68" s="22" t="s">
        <v>245</v>
      </c>
      <c r="C68" s="22" t="s">
        <v>69</v>
      </c>
      <c r="D68" s="23"/>
      <c r="E68" s="23">
        <v>7</v>
      </c>
      <c r="F68" s="23"/>
      <c r="G68" s="23"/>
      <c r="H68" s="23"/>
      <c r="I68" s="23"/>
      <c r="J68" s="23"/>
      <c r="K68" s="23"/>
      <c r="L68" s="23">
        <f t="shared" si="0"/>
        <v>7</v>
      </c>
      <c r="M68" s="23">
        <f t="shared" si="1"/>
        <v>0</v>
      </c>
      <c r="N68" s="23">
        <f t="shared" si="2"/>
        <v>7</v>
      </c>
    </row>
    <row r="69" spans="1:14" ht="12.75">
      <c r="A69" s="23">
        <v>67</v>
      </c>
      <c r="B69" s="22" t="s">
        <v>43</v>
      </c>
      <c r="C69" s="22" t="s">
        <v>44</v>
      </c>
      <c r="D69" s="23">
        <v>7</v>
      </c>
      <c r="E69" s="23"/>
      <c r="F69" s="23"/>
      <c r="G69" s="23"/>
      <c r="H69" s="23"/>
      <c r="I69" s="23"/>
      <c r="J69" s="23"/>
      <c r="K69" s="23"/>
      <c r="L69" s="23">
        <f t="shared" si="0"/>
        <v>7</v>
      </c>
      <c r="M69" s="23">
        <f t="shared" si="1"/>
        <v>0</v>
      </c>
      <c r="N69" s="23">
        <f t="shared" si="2"/>
        <v>7</v>
      </c>
    </row>
    <row r="70" spans="1:14" ht="12.75">
      <c r="A70" s="23">
        <v>68</v>
      </c>
      <c r="B70" s="31" t="s">
        <v>586</v>
      </c>
      <c r="C70" s="31" t="s">
        <v>48</v>
      </c>
      <c r="D70" s="23"/>
      <c r="E70" s="23"/>
      <c r="F70" s="23"/>
      <c r="G70" s="23"/>
      <c r="H70" s="23"/>
      <c r="I70" s="23"/>
      <c r="J70" s="23">
        <v>6</v>
      </c>
      <c r="K70" s="23"/>
      <c r="L70" s="23">
        <f t="shared" si="0"/>
        <v>6</v>
      </c>
      <c r="M70" s="23">
        <f t="shared" si="1"/>
        <v>0</v>
      </c>
      <c r="N70" s="23">
        <f t="shared" si="2"/>
        <v>6</v>
      </c>
    </row>
    <row r="71" spans="1:14" ht="12.75">
      <c r="A71" s="23">
        <v>69</v>
      </c>
      <c r="B71" s="22" t="s">
        <v>531</v>
      </c>
      <c r="C71" s="22" t="s">
        <v>314</v>
      </c>
      <c r="D71" s="23"/>
      <c r="E71" s="23"/>
      <c r="F71" s="23"/>
      <c r="G71" s="23"/>
      <c r="H71" s="23"/>
      <c r="I71" s="23">
        <v>6</v>
      </c>
      <c r="J71" s="23"/>
      <c r="K71" s="23"/>
      <c r="L71" s="23">
        <f t="shared" si="0"/>
        <v>6</v>
      </c>
      <c r="M71" s="23">
        <f t="shared" si="1"/>
        <v>0</v>
      </c>
      <c r="N71" s="23">
        <f t="shared" si="2"/>
        <v>6</v>
      </c>
    </row>
    <row r="72" spans="1:14" ht="12.75">
      <c r="A72" s="23">
        <v>70</v>
      </c>
      <c r="B72" s="22" t="s">
        <v>481</v>
      </c>
      <c r="C72" s="22" t="s">
        <v>62</v>
      </c>
      <c r="D72" s="23"/>
      <c r="E72" s="23"/>
      <c r="F72" s="23"/>
      <c r="G72" s="23"/>
      <c r="H72" s="23">
        <v>6</v>
      </c>
      <c r="I72" s="23"/>
      <c r="J72" s="23"/>
      <c r="K72" s="23"/>
      <c r="L72" s="23">
        <f t="shared" si="0"/>
        <v>6</v>
      </c>
      <c r="M72" s="23">
        <f t="shared" si="1"/>
        <v>0</v>
      </c>
      <c r="N72" s="23">
        <f t="shared" si="2"/>
        <v>6</v>
      </c>
    </row>
    <row r="73" spans="1:14" ht="12.75">
      <c r="A73" s="23">
        <v>71</v>
      </c>
      <c r="B73" s="22" t="s">
        <v>86</v>
      </c>
      <c r="C73" s="22" t="s">
        <v>87</v>
      </c>
      <c r="D73" s="23"/>
      <c r="E73" s="23"/>
      <c r="F73" s="23"/>
      <c r="G73" s="23">
        <v>6</v>
      </c>
      <c r="H73" s="23"/>
      <c r="I73" s="23"/>
      <c r="J73" s="23"/>
      <c r="K73" s="23"/>
      <c r="L73" s="23">
        <f aca="true" t="shared" si="3" ref="L73:L101">SUM(D73:K73)</f>
        <v>6</v>
      </c>
      <c r="M73" s="23">
        <f aca="true" t="shared" si="4" ref="M73:M101">IF(OR(D73=0,E73=0,F73=0,G73=0,H73=0,I73=0,J73=0,K73=0),0,MIN(D73:K73))</f>
        <v>0</v>
      </c>
      <c r="N73" s="23">
        <f aca="true" t="shared" si="5" ref="N73:N101">L73-M73</f>
        <v>6</v>
      </c>
    </row>
    <row r="74" spans="1:14" ht="12.75">
      <c r="A74" s="23">
        <v>72</v>
      </c>
      <c r="B74" s="22" t="s">
        <v>246</v>
      </c>
      <c r="C74" s="22" t="s">
        <v>38</v>
      </c>
      <c r="D74" s="23"/>
      <c r="E74" s="23">
        <v>6</v>
      </c>
      <c r="F74" s="23"/>
      <c r="G74" s="23"/>
      <c r="H74" s="23"/>
      <c r="I74" s="23"/>
      <c r="J74" s="23"/>
      <c r="K74" s="23"/>
      <c r="L74" s="23">
        <f t="shared" si="3"/>
        <v>6</v>
      </c>
      <c r="M74" s="23">
        <f t="shared" si="4"/>
        <v>0</v>
      </c>
      <c r="N74" s="23">
        <f t="shared" si="5"/>
        <v>6</v>
      </c>
    </row>
    <row r="75" spans="1:14" ht="12.75">
      <c r="A75" s="23">
        <v>73</v>
      </c>
      <c r="B75" s="22" t="s">
        <v>45</v>
      </c>
      <c r="C75" s="22" t="s">
        <v>46</v>
      </c>
      <c r="D75" s="23">
        <v>6</v>
      </c>
      <c r="E75" s="23"/>
      <c r="F75" s="23"/>
      <c r="G75" s="23"/>
      <c r="H75" s="23"/>
      <c r="I75" s="23"/>
      <c r="J75" s="23"/>
      <c r="K75" s="23"/>
      <c r="L75" s="23">
        <f t="shared" si="3"/>
        <v>6</v>
      </c>
      <c r="M75" s="23">
        <f t="shared" si="4"/>
        <v>0</v>
      </c>
      <c r="N75" s="23">
        <f t="shared" si="5"/>
        <v>6</v>
      </c>
    </row>
    <row r="76" spans="1:14" ht="12.75">
      <c r="A76" s="23">
        <v>74</v>
      </c>
      <c r="B76" s="31" t="s">
        <v>587</v>
      </c>
      <c r="C76" s="31" t="s">
        <v>588</v>
      </c>
      <c r="D76" s="23"/>
      <c r="E76" s="23"/>
      <c r="F76" s="23"/>
      <c r="G76" s="23"/>
      <c r="H76" s="23"/>
      <c r="I76" s="23"/>
      <c r="J76" s="23">
        <v>5</v>
      </c>
      <c r="K76" s="23"/>
      <c r="L76" s="23">
        <f t="shared" si="3"/>
        <v>5</v>
      </c>
      <c r="M76" s="23">
        <f t="shared" si="4"/>
        <v>0</v>
      </c>
      <c r="N76" s="23">
        <f t="shared" si="5"/>
        <v>5</v>
      </c>
    </row>
    <row r="77" spans="1:14" ht="12.75">
      <c r="A77" s="23">
        <v>75</v>
      </c>
      <c r="B77" s="22" t="s">
        <v>532</v>
      </c>
      <c r="C77" s="22" t="s">
        <v>69</v>
      </c>
      <c r="D77" s="23"/>
      <c r="E77" s="23"/>
      <c r="F77" s="23"/>
      <c r="G77" s="23"/>
      <c r="H77" s="23"/>
      <c r="I77" s="23">
        <v>5</v>
      </c>
      <c r="J77" s="23"/>
      <c r="K77" s="23"/>
      <c r="L77" s="23">
        <f t="shared" si="3"/>
        <v>5</v>
      </c>
      <c r="M77" s="23">
        <f t="shared" si="4"/>
        <v>0</v>
      </c>
      <c r="N77" s="23">
        <f t="shared" si="5"/>
        <v>5</v>
      </c>
    </row>
    <row r="78" spans="1:14" ht="12.75">
      <c r="A78" s="23">
        <v>76</v>
      </c>
      <c r="B78" s="22" t="s">
        <v>482</v>
      </c>
      <c r="C78" s="22" t="s">
        <v>69</v>
      </c>
      <c r="D78" s="23"/>
      <c r="E78" s="23"/>
      <c r="F78" s="23"/>
      <c r="G78" s="23"/>
      <c r="H78" s="23">
        <v>5</v>
      </c>
      <c r="I78" s="23"/>
      <c r="J78" s="23"/>
      <c r="K78" s="27"/>
      <c r="L78" s="23">
        <f t="shared" si="3"/>
        <v>5</v>
      </c>
      <c r="M78" s="23">
        <f t="shared" si="4"/>
        <v>0</v>
      </c>
      <c r="N78" s="23">
        <f t="shared" si="5"/>
        <v>5</v>
      </c>
    </row>
    <row r="79" spans="1:14" ht="12.75">
      <c r="A79" s="23">
        <v>77</v>
      </c>
      <c r="B79" s="22" t="s">
        <v>415</v>
      </c>
      <c r="C79" s="22" t="s">
        <v>94</v>
      </c>
      <c r="D79" s="23"/>
      <c r="E79" s="23"/>
      <c r="F79" s="23"/>
      <c r="G79" s="23">
        <v>5</v>
      </c>
      <c r="H79" s="23"/>
      <c r="I79" s="23"/>
      <c r="J79" s="23"/>
      <c r="K79" s="23"/>
      <c r="L79" s="23">
        <f t="shared" si="3"/>
        <v>5</v>
      </c>
      <c r="M79" s="23">
        <f t="shared" si="4"/>
        <v>0</v>
      </c>
      <c r="N79" s="23">
        <f t="shared" si="5"/>
        <v>5</v>
      </c>
    </row>
    <row r="80" spans="1:14" ht="12.75">
      <c r="A80" s="23">
        <v>78</v>
      </c>
      <c r="B80" s="31" t="s">
        <v>589</v>
      </c>
      <c r="C80" s="31" t="s">
        <v>84</v>
      </c>
      <c r="D80" s="23"/>
      <c r="E80" s="23"/>
      <c r="F80" s="23"/>
      <c r="G80" s="23"/>
      <c r="H80" s="23"/>
      <c r="I80" s="23"/>
      <c r="J80" s="23">
        <v>4</v>
      </c>
      <c r="K80" s="23"/>
      <c r="L80" s="23">
        <f t="shared" si="3"/>
        <v>4</v>
      </c>
      <c r="M80" s="23">
        <f t="shared" si="4"/>
        <v>0</v>
      </c>
      <c r="N80" s="23">
        <f t="shared" si="5"/>
        <v>4</v>
      </c>
    </row>
    <row r="81" spans="1:14" ht="12.75">
      <c r="A81" s="23">
        <v>79</v>
      </c>
      <c r="B81" s="22" t="s">
        <v>533</v>
      </c>
      <c r="C81" s="22" t="s">
        <v>158</v>
      </c>
      <c r="D81" s="23"/>
      <c r="E81" s="23"/>
      <c r="F81" s="23"/>
      <c r="G81" s="23"/>
      <c r="H81" s="23"/>
      <c r="I81" s="23">
        <v>4</v>
      </c>
      <c r="J81" s="23"/>
      <c r="K81" s="23"/>
      <c r="L81" s="23">
        <f t="shared" si="3"/>
        <v>4</v>
      </c>
      <c r="M81" s="23">
        <f t="shared" si="4"/>
        <v>0</v>
      </c>
      <c r="N81" s="23">
        <f t="shared" si="5"/>
        <v>4</v>
      </c>
    </row>
    <row r="82" spans="1:14" ht="12.75">
      <c r="A82" s="23">
        <v>80</v>
      </c>
      <c r="B82" s="22" t="s">
        <v>483</v>
      </c>
      <c r="C82" s="22" t="s">
        <v>69</v>
      </c>
      <c r="D82" s="23"/>
      <c r="E82" s="23"/>
      <c r="F82" s="23"/>
      <c r="G82" s="23"/>
      <c r="H82" s="23">
        <v>4</v>
      </c>
      <c r="I82" s="23"/>
      <c r="J82" s="23"/>
      <c r="K82" s="23"/>
      <c r="L82" s="23">
        <f t="shared" si="3"/>
        <v>4</v>
      </c>
      <c r="M82" s="23">
        <f t="shared" si="4"/>
        <v>0</v>
      </c>
      <c r="N82" s="23">
        <f t="shared" si="5"/>
        <v>4</v>
      </c>
    </row>
    <row r="83" spans="1:14" ht="12.75">
      <c r="A83" s="23">
        <v>81</v>
      </c>
      <c r="B83" s="22" t="s">
        <v>431</v>
      </c>
      <c r="C83" s="22" t="s">
        <v>69</v>
      </c>
      <c r="D83" s="23"/>
      <c r="E83" s="23"/>
      <c r="F83" s="23"/>
      <c r="G83" s="23">
        <v>4</v>
      </c>
      <c r="H83" s="23"/>
      <c r="I83" s="23"/>
      <c r="J83" s="23"/>
      <c r="K83" s="23"/>
      <c r="L83" s="23">
        <f t="shared" si="3"/>
        <v>4</v>
      </c>
      <c r="M83" s="23">
        <f t="shared" si="4"/>
        <v>0</v>
      </c>
      <c r="N83" s="23">
        <f t="shared" si="5"/>
        <v>4</v>
      </c>
    </row>
    <row r="84" spans="1:14" ht="12.75">
      <c r="A84" s="23">
        <v>82</v>
      </c>
      <c r="B84" s="22" t="s">
        <v>61</v>
      </c>
      <c r="C84" s="22" t="s">
        <v>62</v>
      </c>
      <c r="D84" s="23"/>
      <c r="E84" s="23"/>
      <c r="F84" s="23">
        <v>4</v>
      </c>
      <c r="G84" s="23"/>
      <c r="H84" s="23"/>
      <c r="I84" s="23"/>
      <c r="J84" s="23"/>
      <c r="K84" s="23"/>
      <c r="L84" s="23">
        <f t="shared" si="3"/>
        <v>4</v>
      </c>
      <c r="M84" s="23">
        <f t="shared" si="4"/>
        <v>0</v>
      </c>
      <c r="N84" s="23">
        <f t="shared" si="5"/>
        <v>4</v>
      </c>
    </row>
    <row r="85" spans="1:14" ht="12.75">
      <c r="A85" s="23">
        <v>83</v>
      </c>
      <c r="B85" s="22" t="s">
        <v>106</v>
      </c>
      <c r="C85" s="22" t="s">
        <v>107</v>
      </c>
      <c r="D85" s="23"/>
      <c r="E85" s="23">
        <v>4</v>
      </c>
      <c r="F85" s="23"/>
      <c r="G85" s="23"/>
      <c r="H85" s="23"/>
      <c r="I85" s="23"/>
      <c r="J85" s="23"/>
      <c r="K85" s="23"/>
      <c r="L85" s="23">
        <f t="shared" si="3"/>
        <v>4</v>
      </c>
      <c r="M85" s="23">
        <f t="shared" si="4"/>
        <v>0</v>
      </c>
      <c r="N85" s="23">
        <f t="shared" si="5"/>
        <v>4</v>
      </c>
    </row>
    <row r="86" spans="1:14" ht="12.75">
      <c r="A86" s="23">
        <v>84</v>
      </c>
      <c r="B86" s="22" t="s">
        <v>49</v>
      </c>
      <c r="C86" s="22" t="s">
        <v>50</v>
      </c>
      <c r="D86" s="23">
        <v>4</v>
      </c>
      <c r="E86" s="23"/>
      <c r="F86" s="23"/>
      <c r="G86" s="23"/>
      <c r="H86" s="23"/>
      <c r="I86" s="23"/>
      <c r="J86" s="23"/>
      <c r="K86" s="23"/>
      <c r="L86" s="23">
        <f t="shared" si="3"/>
        <v>4</v>
      </c>
      <c r="M86" s="23">
        <f t="shared" si="4"/>
        <v>0</v>
      </c>
      <c r="N86" s="23">
        <f t="shared" si="5"/>
        <v>4</v>
      </c>
    </row>
    <row r="87" spans="1:14" ht="12.75">
      <c r="A87" s="23">
        <v>85</v>
      </c>
      <c r="B87" s="22" t="s">
        <v>250</v>
      </c>
      <c r="C87" s="22" t="s">
        <v>38</v>
      </c>
      <c r="D87" s="23"/>
      <c r="E87" s="23">
        <v>1</v>
      </c>
      <c r="F87" s="23"/>
      <c r="G87" s="23">
        <v>1</v>
      </c>
      <c r="H87" s="23">
        <v>2</v>
      </c>
      <c r="I87" s="23"/>
      <c r="J87" s="23"/>
      <c r="K87" s="23"/>
      <c r="L87" s="23">
        <f t="shared" si="3"/>
        <v>4</v>
      </c>
      <c r="M87" s="23">
        <f t="shared" si="4"/>
        <v>0</v>
      </c>
      <c r="N87" s="23">
        <f t="shared" si="5"/>
        <v>4</v>
      </c>
    </row>
    <row r="88" spans="1:14" ht="12.75">
      <c r="A88" s="23">
        <v>86</v>
      </c>
      <c r="B88" s="31" t="s">
        <v>590</v>
      </c>
      <c r="C88" s="31" t="s">
        <v>591</v>
      </c>
      <c r="D88" s="23"/>
      <c r="E88" s="23"/>
      <c r="F88" s="23"/>
      <c r="G88" s="23"/>
      <c r="H88" s="23"/>
      <c r="I88" s="23"/>
      <c r="J88" s="23">
        <v>3</v>
      </c>
      <c r="K88" s="23"/>
      <c r="L88" s="23">
        <f t="shared" si="3"/>
        <v>3</v>
      </c>
      <c r="M88" s="23">
        <f t="shared" si="4"/>
        <v>0</v>
      </c>
      <c r="N88" s="23">
        <f t="shared" si="5"/>
        <v>3</v>
      </c>
    </row>
    <row r="89" spans="1:14" ht="12.75">
      <c r="A89" s="23">
        <v>87</v>
      </c>
      <c r="B89" s="22" t="s">
        <v>534</v>
      </c>
      <c r="C89" s="22" t="s">
        <v>158</v>
      </c>
      <c r="D89" s="23"/>
      <c r="E89" s="23"/>
      <c r="F89" s="23"/>
      <c r="G89" s="23"/>
      <c r="H89" s="23"/>
      <c r="I89" s="23">
        <v>3</v>
      </c>
      <c r="J89" s="23"/>
      <c r="K89" s="23"/>
      <c r="L89" s="23">
        <f t="shared" si="3"/>
        <v>3</v>
      </c>
      <c r="M89" s="23">
        <f t="shared" si="4"/>
        <v>0</v>
      </c>
      <c r="N89" s="23">
        <f t="shared" si="5"/>
        <v>3</v>
      </c>
    </row>
    <row r="90" spans="1:14" ht="12.75">
      <c r="A90" s="23">
        <v>88</v>
      </c>
      <c r="B90" s="22" t="s">
        <v>484</v>
      </c>
      <c r="C90" s="22" t="s">
        <v>32</v>
      </c>
      <c r="D90" s="23"/>
      <c r="E90" s="23"/>
      <c r="F90" s="23"/>
      <c r="G90" s="23"/>
      <c r="H90" s="23">
        <v>3</v>
      </c>
      <c r="I90" s="23"/>
      <c r="J90" s="23"/>
      <c r="K90" s="27"/>
      <c r="L90" s="23">
        <f t="shared" si="3"/>
        <v>3</v>
      </c>
      <c r="M90" s="23">
        <f t="shared" si="4"/>
        <v>0</v>
      </c>
      <c r="N90" s="23">
        <f t="shared" si="5"/>
        <v>3</v>
      </c>
    </row>
    <row r="91" spans="1:14" ht="12.75">
      <c r="A91" s="23">
        <v>89</v>
      </c>
      <c r="B91" s="22" t="s">
        <v>248</v>
      </c>
      <c r="C91" s="22" t="s">
        <v>56</v>
      </c>
      <c r="D91" s="23"/>
      <c r="E91" s="23">
        <v>3</v>
      </c>
      <c r="F91" s="23"/>
      <c r="G91" s="23"/>
      <c r="H91" s="23"/>
      <c r="I91" s="23"/>
      <c r="J91" s="23"/>
      <c r="K91" s="23"/>
      <c r="L91" s="23">
        <f t="shared" si="3"/>
        <v>3</v>
      </c>
      <c r="M91" s="23">
        <f t="shared" si="4"/>
        <v>0</v>
      </c>
      <c r="N91" s="23">
        <f t="shared" si="5"/>
        <v>3</v>
      </c>
    </row>
    <row r="92" spans="1:14" ht="12.75">
      <c r="A92" s="23">
        <v>90</v>
      </c>
      <c r="B92" s="31" t="s">
        <v>592</v>
      </c>
      <c r="C92" s="31" t="s">
        <v>580</v>
      </c>
      <c r="D92" s="23"/>
      <c r="E92" s="23"/>
      <c r="F92" s="23"/>
      <c r="G92" s="23"/>
      <c r="H92" s="23"/>
      <c r="I92" s="23"/>
      <c r="J92" s="23">
        <v>2</v>
      </c>
      <c r="K92" s="23"/>
      <c r="L92" s="23">
        <f t="shared" si="3"/>
        <v>2</v>
      </c>
      <c r="M92" s="23">
        <f t="shared" si="4"/>
        <v>0</v>
      </c>
      <c r="N92" s="23">
        <f t="shared" si="5"/>
        <v>2</v>
      </c>
    </row>
    <row r="93" spans="1:14" ht="12.75">
      <c r="A93" s="23">
        <v>91</v>
      </c>
      <c r="B93" s="22" t="s">
        <v>535</v>
      </c>
      <c r="C93" s="22" t="s">
        <v>109</v>
      </c>
      <c r="D93" s="23"/>
      <c r="E93" s="23"/>
      <c r="F93" s="23"/>
      <c r="G93" s="23"/>
      <c r="H93" s="23"/>
      <c r="I93" s="23">
        <v>2</v>
      </c>
      <c r="J93" s="23"/>
      <c r="K93" s="23"/>
      <c r="L93" s="23">
        <f t="shared" si="3"/>
        <v>2</v>
      </c>
      <c r="M93" s="23">
        <f t="shared" si="4"/>
        <v>0</v>
      </c>
      <c r="N93" s="23">
        <f t="shared" si="5"/>
        <v>2</v>
      </c>
    </row>
    <row r="94" spans="1:14" ht="12.75">
      <c r="A94" s="23">
        <v>92</v>
      </c>
      <c r="B94" s="22" t="s">
        <v>303</v>
      </c>
      <c r="C94" s="22" t="s">
        <v>304</v>
      </c>
      <c r="D94" s="23"/>
      <c r="E94" s="23"/>
      <c r="F94" s="23">
        <v>2</v>
      </c>
      <c r="G94" s="23"/>
      <c r="H94" s="23"/>
      <c r="I94" s="23"/>
      <c r="J94" s="23"/>
      <c r="K94" s="23"/>
      <c r="L94" s="23">
        <f t="shared" si="3"/>
        <v>2</v>
      </c>
      <c r="M94" s="23">
        <f t="shared" si="4"/>
        <v>0</v>
      </c>
      <c r="N94" s="23">
        <f t="shared" si="5"/>
        <v>2</v>
      </c>
    </row>
    <row r="95" spans="1:14" ht="12.75">
      <c r="A95" s="23">
        <v>93</v>
      </c>
      <c r="B95" s="22" t="s">
        <v>105</v>
      </c>
      <c r="C95" s="22" t="s">
        <v>249</v>
      </c>
      <c r="D95" s="23"/>
      <c r="E95" s="23">
        <v>2</v>
      </c>
      <c r="F95" s="23"/>
      <c r="G95" s="23"/>
      <c r="H95" s="23"/>
      <c r="I95" s="23"/>
      <c r="J95" s="23"/>
      <c r="K95" s="23"/>
      <c r="L95" s="23">
        <f t="shared" si="3"/>
        <v>2</v>
      </c>
      <c r="M95" s="23">
        <f t="shared" si="4"/>
        <v>0</v>
      </c>
      <c r="N95" s="23">
        <f t="shared" si="5"/>
        <v>2</v>
      </c>
    </row>
    <row r="96" spans="1:14" ht="12.75">
      <c r="A96" s="23">
        <v>94</v>
      </c>
      <c r="B96" s="22" t="s">
        <v>53</v>
      </c>
      <c r="C96" s="22" t="s">
        <v>54</v>
      </c>
      <c r="D96" s="23">
        <v>2</v>
      </c>
      <c r="E96" s="23"/>
      <c r="F96" s="23"/>
      <c r="G96" s="23"/>
      <c r="H96" s="23"/>
      <c r="I96" s="23"/>
      <c r="J96" s="23"/>
      <c r="K96" s="27"/>
      <c r="L96" s="23">
        <f t="shared" si="3"/>
        <v>2</v>
      </c>
      <c r="M96" s="23">
        <f t="shared" si="4"/>
        <v>0</v>
      </c>
      <c r="N96" s="23">
        <f t="shared" si="5"/>
        <v>2</v>
      </c>
    </row>
    <row r="97" spans="1:14" ht="12.75">
      <c r="A97" s="23">
        <v>95</v>
      </c>
      <c r="B97" s="31" t="s">
        <v>593</v>
      </c>
      <c r="C97" s="31" t="s">
        <v>32</v>
      </c>
      <c r="D97" s="23"/>
      <c r="E97" s="23"/>
      <c r="F97" s="23"/>
      <c r="G97" s="23"/>
      <c r="H97" s="23"/>
      <c r="I97" s="23"/>
      <c r="J97" s="23">
        <v>1</v>
      </c>
      <c r="K97" s="23"/>
      <c r="L97" s="23">
        <f t="shared" si="3"/>
        <v>1</v>
      </c>
      <c r="M97" s="23">
        <f t="shared" si="4"/>
        <v>0</v>
      </c>
      <c r="N97" s="23">
        <f t="shared" si="5"/>
        <v>1</v>
      </c>
    </row>
    <row r="98" spans="1:14" ht="12.75">
      <c r="A98" s="23">
        <v>96</v>
      </c>
      <c r="B98" s="22" t="s">
        <v>536</v>
      </c>
      <c r="C98" s="22" t="s">
        <v>158</v>
      </c>
      <c r="D98" s="23"/>
      <c r="E98" s="23"/>
      <c r="F98" s="23"/>
      <c r="G98" s="23"/>
      <c r="H98" s="23"/>
      <c r="I98" s="23">
        <v>1</v>
      </c>
      <c r="J98" s="23"/>
      <c r="K98" s="23"/>
      <c r="L98" s="23">
        <f t="shared" si="3"/>
        <v>1</v>
      </c>
      <c r="M98" s="23">
        <f t="shared" si="4"/>
        <v>0</v>
      </c>
      <c r="N98" s="23">
        <f t="shared" si="5"/>
        <v>1</v>
      </c>
    </row>
    <row r="99" spans="1:14" ht="12.75">
      <c r="A99" s="23">
        <v>97</v>
      </c>
      <c r="B99" s="22" t="s">
        <v>485</v>
      </c>
      <c r="C99" s="22" t="s">
        <v>69</v>
      </c>
      <c r="D99" s="23"/>
      <c r="E99" s="23"/>
      <c r="F99" s="23"/>
      <c r="G99" s="23"/>
      <c r="H99" s="23">
        <v>1</v>
      </c>
      <c r="I99" s="23"/>
      <c r="J99" s="23"/>
      <c r="K99" s="23"/>
      <c r="L99" s="23">
        <f t="shared" si="3"/>
        <v>1</v>
      </c>
      <c r="M99" s="23">
        <f t="shared" si="4"/>
        <v>0</v>
      </c>
      <c r="N99" s="23">
        <f t="shared" si="5"/>
        <v>1</v>
      </c>
    </row>
    <row r="100" spans="1:14" ht="12.75">
      <c r="A100" s="23">
        <v>98</v>
      </c>
      <c r="B100" s="22" t="s">
        <v>305</v>
      </c>
      <c r="C100" s="22" t="s">
        <v>38</v>
      </c>
      <c r="D100" s="23"/>
      <c r="E100" s="23"/>
      <c r="F100" s="23">
        <v>1</v>
      </c>
      <c r="G100" s="23"/>
      <c r="H100" s="23"/>
      <c r="I100" s="23"/>
      <c r="J100" s="23"/>
      <c r="K100" s="23"/>
      <c r="L100" s="23">
        <f t="shared" si="3"/>
        <v>1</v>
      </c>
      <c r="M100" s="23">
        <f t="shared" si="4"/>
        <v>0</v>
      </c>
      <c r="N100" s="23">
        <f t="shared" si="5"/>
        <v>1</v>
      </c>
    </row>
    <row r="101" spans="1:14" ht="12.75">
      <c r="A101" s="23">
        <v>99</v>
      </c>
      <c r="B101" s="22" t="s">
        <v>55</v>
      </c>
      <c r="C101" s="22" t="s">
        <v>56</v>
      </c>
      <c r="D101" s="23">
        <v>1</v>
      </c>
      <c r="E101" s="23"/>
      <c r="F101" s="23"/>
      <c r="G101" s="23"/>
      <c r="H101" s="23"/>
      <c r="I101" s="23"/>
      <c r="J101" s="23"/>
      <c r="K101" s="23"/>
      <c r="L101" s="23">
        <f t="shared" si="3"/>
        <v>1</v>
      </c>
      <c r="M101" s="23">
        <f t="shared" si="4"/>
        <v>0</v>
      </c>
      <c r="N101" s="23">
        <f t="shared" si="5"/>
        <v>1</v>
      </c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23.7109375" style="3" customWidth="1"/>
    <col min="3" max="10" width="6.28125" style="4" customWidth="1"/>
    <col min="11" max="11" width="6.28125" style="3" customWidth="1"/>
    <col min="12" max="16384" width="9.140625" style="3" customWidth="1"/>
  </cols>
  <sheetData>
    <row r="1" spans="1:2" ht="20.25">
      <c r="A1" s="21" t="s">
        <v>11</v>
      </c>
      <c r="B1" s="21"/>
    </row>
    <row r="2" spans="1:11" ht="190.5" customHeight="1">
      <c r="A2" s="5" t="s">
        <v>0</v>
      </c>
      <c r="B2" s="8" t="s">
        <v>1</v>
      </c>
      <c r="C2" s="9" t="s">
        <v>12</v>
      </c>
      <c r="D2" s="9" t="s">
        <v>13</v>
      </c>
      <c r="E2" s="9" t="s">
        <v>292</v>
      </c>
      <c r="F2" s="9" t="s">
        <v>14</v>
      </c>
      <c r="G2" s="9" t="s">
        <v>417</v>
      </c>
      <c r="H2" s="9" t="s">
        <v>418</v>
      </c>
      <c r="I2" s="9" t="s">
        <v>537</v>
      </c>
      <c r="J2" s="9" t="s">
        <v>15</v>
      </c>
      <c r="K2" s="9" t="s">
        <v>16</v>
      </c>
    </row>
    <row r="3" spans="1:11" ht="12.75" customHeight="1">
      <c r="A3" s="2">
        <v>1</v>
      </c>
      <c r="B3" s="1" t="s">
        <v>38</v>
      </c>
      <c r="C3" s="2">
        <v>109</v>
      </c>
      <c r="D3" s="2">
        <v>152</v>
      </c>
      <c r="E3" s="2">
        <v>116</v>
      </c>
      <c r="F3" s="2">
        <v>142</v>
      </c>
      <c r="G3" s="2">
        <v>172</v>
      </c>
      <c r="H3" s="2">
        <v>142</v>
      </c>
      <c r="I3" s="2">
        <v>73</v>
      </c>
      <c r="J3" s="2" t="s">
        <v>291</v>
      </c>
      <c r="K3" s="2">
        <v>906</v>
      </c>
    </row>
    <row r="4" spans="1:11" ht="12.75">
      <c r="A4" s="2">
        <v>2</v>
      </c>
      <c r="B4" s="1" t="s">
        <v>69</v>
      </c>
      <c r="C4" s="2">
        <v>57</v>
      </c>
      <c r="D4" s="2">
        <v>79</v>
      </c>
      <c r="E4" s="2">
        <v>132</v>
      </c>
      <c r="F4" s="2">
        <v>114</v>
      </c>
      <c r="G4" s="2">
        <v>137</v>
      </c>
      <c r="H4" s="2">
        <v>136</v>
      </c>
      <c r="I4" s="2">
        <v>62</v>
      </c>
      <c r="J4" s="2" t="s">
        <v>284</v>
      </c>
      <c r="K4" s="2">
        <v>717</v>
      </c>
    </row>
    <row r="5" spans="1:11" ht="12.75">
      <c r="A5" s="2">
        <v>3</v>
      </c>
      <c r="B5" s="1" t="s">
        <v>50</v>
      </c>
      <c r="C5" s="2">
        <v>97</v>
      </c>
      <c r="D5" s="2">
        <v>35</v>
      </c>
      <c r="E5" s="2">
        <v>130</v>
      </c>
      <c r="F5" s="2">
        <v>49</v>
      </c>
      <c r="G5" s="2">
        <v>103</v>
      </c>
      <c r="H5" s="2">
        <v>99</v>
      </c>
      <c r="I5" s="2">
        <v>48</v>
      </c>
      <c r="J5" s="2" t="s">
        <v>284</v>
      </c>
      <c r="K5" s="2">
        <v>561</v>
      </c>
    </row>
    <row r="6" spans="1:11" ht="12.75">
      <c r="A6" s="2">
        <v>4</v>
      </c>
      <c r="B6" s="1" t="s">
        <v>48</v>
      </c>
      <c r="C6" s="2">
        <v>54</v>
      </c>
      <c r="D6" s="2">
        <v>98</v>
      </c>
      <c r="E6" s="2">
        <v>84</v>
      </c>
      <c r="F6" s="2">
        <v>110</v>
      </c>
      <c r="G6" s="2"/>
      <c r="H6" s="2"/>
      <c r="I6" s="2">
        <v>126</v>
      </c>
      <c r="J6" s="2" t="s">
        <v>290</v>
      </c>
      <c r="K6" s="2">
        <v>472</v>
      </c>
    </row>
    <row r="7" spans="1:11" ht="12.75">
      <c r="A7" s="2">
        <v>5</v>
      </c>
      <c r="B7" s="1" t="s">
        <v>84</v>
      </c>
      <c r="C7" s="2">
        <v>98</v>
      </c>
      <c r="D7" s="2"/>
      <c r="E7" s="2">
        <v>61</v>
      </c>
      <c r="F7" s="2">
        <v>35</v>
      </c>
      <c r="G7" s="2">
        <v>55</v>
      </c>
      <c r="H7" s="2"/>
      <c r="I7" s="2">
        <v>153</v>
      </c>
      <c r="J7" s="2" t="s">
        <v>553</v>
      </c>
      <c r="K7" s="2">
        <v>402</v>
      </c>
    </row>
    <row r="8" spans="1:11" ht="12.75">
      <c r="A8" s="2">
        <v>6</v>
      </c>
      <c r="B8" s="1" t="s">
        <v>249</v>
      </c>
      <c r="C8" s="2">
        <v>8</v>
      </c>
      <c r="D8" s="2">
        <v>92</v>
      </c>
      <c r="E8" s="2">
        <v>74</v>
      </c>
      <c r="F8" s="2">
        <v>139</v>
      </c>
      <c r="G8" s="2">
        <v>40</v>
      </c>
      <c r="H8" s="2">
        <v>24</v>
      </c>
      <c r="I8" s="2">
        <v>8</v>
      </c>
      <c r="J8" s="2" t="s">
        <v>553</v>
      </c>
      <c r="K8" s="2">
        <v>385</v>
      </c>
    </row>
    <row r="9" spans="1:11" ht="12.75">
      <c r="A9" s="2">
        <v>7</v>
      </c>
      <c r="B9" s="1" t="s">
        <v>40</v>
      </c>
      <c r="C9" s="2">
        <v>76</v>
      </c>
      <c r="D9" s="2">
        <v>82</v>
      </c>
      <c r="E9" s="2">
        <v>80</v>
      </c>
      <c r="F9" s="2">
        <v>17</v>
      </c>
      <c r="G9" s="2">
        <v>83</v>
      </c>
      <c r="H9" s="2"/>
      <c r="I9" s="2"/>
      <c r="J9" s="2" t="s">
        <v>291</v>
      </c>
      <c r="K9" s="2">
        <v>338</v>
      </c>
    </row>
    <row r="10" spans="1:11" ht="12.75">
      <c r="A10" s="2">
        <v>8</v>
      </c>
      <c r="B10" s="1" t="s">
        <v>18</v>
      </c>
      <c r="C10" s="2">
        <v>143</v>
      </c>
      <c r="D10" s="2">
        <v>29</v>
      </c>
      <c r="E10" s="2">
        <v>42</v>
      </c>
      <c r="F10" s="2">
        <v>15</v>
      </c>
      <c r="G10" s="2">
        <v>45</v>
      </c>
      <c r="H10" s="2"/>
      <c r="I10" s="2">
        <v>48</v>
      </c>
      <c r="J10" s="2" t="s">
        <v>288</v>
      </c>
      <c r="K10" s="2">
        <v>322</v>
      </c>
    </row>
    <row r="11" spans="1:11" ht="12.75">
      <c r="A11" s="2">
        <v>9</v>
      </c>
      <c r="B11" s="1" t="s">
        <v>134</v>
      </c>
      <c r="C11" s="2">
        <v>44</v>
      </c>
      <c r="D11" s="2">
        <v>64</v>
      </c>
      <c r="E11" s="2">
        <v>57</v>
      </c>
      <c r="F11" s="2">
        <v>15</v>
      </c>
      <c r="G11" s="2">
        <v>29</v>
      </c>
      <c r="H11" s="2">
        <v>35</v>
      </c>
      <c r="I11" s="2">
        <v>59</v>
      </c>
      <c r="J11" s="2" t="s">
        <v>291</v>
      </c>
      <c r="K11" s="2">
        <v>303</v>
      </c>
    </row>
    <row r="12" spans="1:11" ht="12.75">
      <c r="A12" s="2">
        <v>10</v>
      </c>
      <c r="B12" s="1" t="s">
        <v>46</v>
      </c>
      <c r="C12" s="2">
        <v>52</v>
      </c>
      <c r="D12" s="2">
        <v>14</v>
      </c>
      <c r="E12" s="2">
        <v>87</v>
      </c>
      <c r="F12" s="2">
        <v>110</v>
      </c>
      <c r="G12" s="2"/>
      <c r="H12" s="2">
        <v>10</v>
      </c>
      <c r="I12" s="2"/>
      <c r="J12" s="2"/>
      <c r="K12" s="2">
        <v>273</v>
      </c>
    </row>
    <row r="13" spans="1:11" ht="12.75">
      <c r="A13" s="2">
        <v>11</v>
      </c>
      <c r="B13" s="1" t="s">
        <v>111</v>
      </c>
      <c r="C13" s="2">
        <v>73</v>
      </c>
      <c r="D13" s="2"/>
      <c r="E13" s="2">
        <v>15</v>
      </c>
      <c r="F13" s="2">
        <v>101</v>
      </c>
      <c r="G13" s="2">
        <v>15</v>
      </c>
      <c r="H13" s="2">
        <v>61</v>
      </c>
      <c r="I13" s="2"/>
      <c r="J13" s="2"/>
      <c r="K13" s="2">
        <v>265</v>
      </c>
    </row>
    <row r="14" spans="1:11" ht="12.75">
      <c r="A14" s="2">
        <v>12</v>
      </c>
      <c r="B14" s="1" t="s">
        <v>109</v>
      </c>
      <c r="C14" s="2">
        <v>68</v>
      </c>
      <c r="D14" s="2"/>
      <c r="E14" s="2">
        <v>30</v>
      </c>
      <c r="F14" s="2"/>
      <c r="G14" s="2">
        <v>43</v>
      </c>
      <c r="H14" s="2">
        <v>113</v>
      </c>
      <c r="I14" s="2"/>
      <c r="J14" s="2"/>
      <c r="K14" s="2">
        <v>254</v>
      </c>
    </row>
    <row r="15" spans="1:11" ht="12.75">
      <c r="A15" s="2">
        <v>13</v>
      </c>
      <c r="B15" s="1" t="s">
        <v>92</v>
      </c>
      <c r="C15" s="2">
        <v>9</v>
      </c>
      <c r="D15" s="2"/>
      <c r="E15" s="2"/>
      <c r="F15" s="2">
        <v>84</v>
      </c>
      <c r="G15" s="2">
        <v>80</v>
      </c>
      <c r="H15" s="2">
        <v>73</v>
      </c>
      <c r="I15" s="2"/>
      <c r="J15" s="2"/>
      <c r="K15" s="2">
        <v>246</v>
      </c>
    </row>
    <row r="16" spans="1:11" ht="12.75">
      <c r="A16" s="2">
        <v>14</v>
      </c>
      <c r="B16" s="1" t="s">
        <v>154</v>
      </c>
      <c r="C16" s="2">
        <v>24</v>
      </c>
      <c r="D16" s="2">
        <v>58</v>
      </c>
      <c r="E16" s="2">
        <v>70</v>
      </c>
      <c r="F16" s="2">
        <v>17</v>
      </c>
      <c r="G16" s="2"/>
      <c r="H16" s="2">
        <v>59</v>
      </c>
      <c r="I16" s="2"/>
      <c r="J16" s="2"/>
      <c r="K16" s="2">
        <v>228</v>
      </c>
    </row>
    <row r="17" spans="1:11" ht="12.75">
      <c r="A17" s="2">
        <v>15</v>
      </c>
      <c r="B17" s="1" t="s">
        <v>158</v>
      </c>
      <c r="C17" s="2">
        <v>20</v>
      </c>
      <c r="D17" s="2"/>
      <c r="E17" s="2">
        <v>65</v>
      </c>
      <c r="F17" s="2">
        <v>29</v>
      </c>
      <c r="G17" s="2">
        <v>9</v>
      </c>
      <c r="H17" s="2">
        <v>88</v>
      </c>
      <c r="I17" s="2"/>
      <c r="J17" s="2"/>
      <c r="K17" s="2">
        <v>211</v>
      </c>
    </row>
    <row r="18" spans="1:11" ht="12.75">
      <c r="A18" s="2">
        <v>16</v>
      </c>
      <c r="B18" s="1" t="s">
        <v>127</v>
      </c>
      <c r="C18" s="2">
        <v>29</v>
      </c>
      <c r="D18" s="2">
        <v>35</v>
      </c>
      <c r="E18" s="2">
        <v>24</v>
      </c>
      <c r="F18" s="2">
        <v>29</v>
      </c>
      <c r="G18" s="2">
        <v>35</v>
      </c>
      <c r="H18" s="2">
        <v>35</v>
      </c>
      <c r="I18" s="6"/>
      <c r="J18" s="5"/>
      <c r="K18" s="2">
        <v>187</v>
      </c>
    </row>
    <row r="19" spans="1:11" ht="12.75">
      <c r="A19" s="2">
        <v>17</v>
      </c>
      <c r="B19" s="1" t="s">
        <v>42</v>
      </c>
      <c r="C19" s="2">
        <v>53</v>
      </c>
      <c r="D19" s="2">
        <v>20</v>
      </c>
      <c r="E19" s="2">
        <v>64</v>
      </c>
      <c r="F19" s="2">
        <v>24</v>
      </c>
      <c r="G19" s="2">
        <v>24</v>
      </c>
      <c r="H19" s="2"/>
      <c r="I19" s="2"/>
      <c r="J19" s="2"/>
      <c r="K19" s="2">
        <v>185</v>
      </c>
    </row>
    <row r="20" spans="1:11" ht="12.75">
      <c r="A20" s="2">
        <v>18</v>
      </c>
      <c r="B20" s="1" t="s">
        <v>94</v>
      </c>
      <c r="C20" s="2">
        <v>26</v>
      </c>
      <c r="D20" s="2">
        <v>48</v>
      </c>
      <c r="E20" s="2">
        <v>64</v>
      </c>
      <c r="F20" s="2">
        <v>46</v>
      </c>
      <c r="G20" s="2"/>
      <c r="H20" s="2"/>
      <c r="I20" s="2"/>
      <c r="J20" s="2"/>
      <c r="K20" s="2">
        <v>184</v>
      </c>
    </row>
    <row r="21" spans="1:11" ht="12.75">
      <c r="A21" s="2">
        <v>19</v>
      </c>
      <c r="B21" s="1" t="s">
        <v>314</v>
      </c>
      <c r="C21" s="2"/>
      <c r="D21" s="2"/>
      <c r="E21" s="2">
        <v>26</v>
      </c>
      <c r="F21" s="2">
        <v>84</v>
      </c>
      <c r="G21" s="2"/>
      <c r="H21" s="2">
        <v>70</v>
      </c>
      <c r="I21" s="2"/>
      <c r="J21" s="2"/>
      <c r="K21" s="2">
        <v>180</v>
      </c>
    </row>
    <row r="22" spans="1:11" ht="12.75">
      <c r="A22" s="2">
        <v>20</v>
      </c>
      <c r="B22" s="1" t="s">
        <v>71</v>
      </c>
      <c r="C22" s="2">
        <v>32</v>
      </c>
      <c r="D22" s="2">
        <v>35</v>
      </c>
      <c r="E22" s="2">
        <v>35</v>
      </c>
      <c r="F22" s="2"/>
      <c r="G22" s="2"/>
      <c r="H22" s="2">
        <v>35</v>
      </c>
      <c r="I22" s="2">
        <v>35</v>
      </c>
      <c r="J22" s="2"/>
      <c r="K22" s="2">
        <v>172</v>
      </c>
    </row>
    <row r="23" spans="1:11" ht="12.75">
      <c r="A23" s="2">
        <v>21</v>
      </c>
      <c r="B23" s="1" t="s">
        <v>52</v>
      </c>
      <c r="C23" s="2">
        <v>47</v>
      </c>
      <c r="D23" s="2">
        <v>40</v>
      </c>
      <c r="E23" s="2">
        <v>20</v>
      </c>
      <c r="F23" s="2"/>
      <c r="G23" s="2">
        <v>11</v>
      </c>
      <c r="H23" s="2">
        <v>15</v>
      </c>
      <c r="I23" s="2">
        <v>13</v>
      </c>
      <c r="J23" s="2"/>
      <c r="K23" s="2">
        <v>146</v>
      </c>
    </row>
    <row r="24" spans="1:11" ht="12.75">
      <c r="A24" s="2">
        <v>22</v>
      </c>
      <c r="B24" s="1" t="s">
        <v>580</v>
      </c>
      <c r="C24" s="2"/>
      <c r="D24" s="2"/>
      <c r="E24" s="2"/>
      <c r="F24" s="2"/>
      <c r="G24" s="2"/>
      <c r="H24" s="2"/>
      <c r="I24" s="2">
        <v>135</v>
      </c>
      <c r="J24" s="2"/>
      <c r="K24" s="2">
        <v>135</v>
      </c>
    </row>
    <row r="25" spans="1:11" ht="12.75">
      <c r="A25" s="2">
        <v>23</v>
      </c>
      <c r="B25" s="1" t="s">
        <v>32</v>
      </c>
      <c r="C25" s="2">
        <v>48</v>
      </c>
      <c r="D25" s="2"/>
      <c r="E25" s="2"/>
      <c r="F25" s="2"/>
      <c r="G25" s="2">
        <v>34</v>
      </c>
      <c r="H25" s="2"/>
      <c r="I25" s="2">
        <v>50</v>
      </c>
      <c r="J25" s="2"/>
      <c r="K25" s="2">
        <v>132</v>
      </c>
    </row>
    <row r="26" spans="1:11" ht="12.75">
      <c r="A26" s="2">
        <v>24</v>
      </c>
      <c r="B26" s="1" t="s">
        <v>107</v>
      </c>
      <c r="C26" s="2">
        <v>10</v>
      </c>
      <c r="D26" s="2">
        <v>47</v>
      </c>
      <c r="E26" s="2">
        <v>8</v>
      </c>
      <c r="F26" s="2"/>
      <c r="G26" s="2">
        <v>42</v>
      </c>
      <c r="H26" s="2"/>
      <c r="I26" s="2"/>
      <c r="J26" s="2"/>
      <c r="K26" s="2">
        <v>107</v>
      </c>
    </row>
    <row r="27" spans="1:11" ht="12.75">
      <c r="A27" s="2">
        <v>25</v>
      </c>
      <c r="B27" s="1" t="s">
        <v>30</v>
      </c>
      <c r="C27" s="2">
        <v>72</v>
      </c>
      <c r="D27" s="2"/>
      <c r="E27" s="2">
        <v>34</v>
      </c>
      <c r="F27" s="2"/>
      <c r="G27" s="2"/>
      <c r="H27" s="2"/>
      <c r="I27" s="6"/>
      <c r="J27" s="2"/>
      <c r="K27" s="2">
        <v>106</v>
      </c>
    </row>
    <row r="28" spans="1:11" ht="12.75">
      <c r="A28" s="2">
        <v>26</v>
      </c>
      <c r="B28" s="1" t="s">
        <v>56</v>
      </c>
      <c r="C28" s="2">
        <v>26</v>
      </c>
      <c r="D28" s="2">
        <v>48</v>
      </c>
      <c r="E28" s="2"/>
      <c r="F28" s="2"/>
      <c r="G28" s="2">
        <v>12</v>
      </c>
      <c r="H28" s="2">
        <v>11</v>
      </c>
      <c r="I28" s="2"/>
      <c r="J28" s="2"/>
      <c r="K28" s="2">
        <v>97</v>
      </c>
    </row>
    <row r="29" spans="1:11" ht="12.75">
      <c r="A29" s="2">
        <v>27</v>
      </c>
      <c r="B29" s="1" t="s">
        <v>309</v>
      </c>
      <c r="C29" s="2"/>
      <c r="D29" s="2"/>
      <c r="E29" s="2">
        <v>32</v>
      </c>
      <c r="F29" s="2"/>
      <c r="G29" s="2">
        <v>17</v>
      </c>
      <c r="H29" s="2"/>
      <c r="I29" s="2"/>
      <c r="J29" s="2"/>
      <c r="K29" s="2">
        <v>49</v>
      </c>
    </row>
    <row r="30" spans="1:11" ht="12.75">
      <c r="A30" s="2">
        <v>28</v>
      </c>
      <c r="B30" s="1" t="s">
        <v>602</v>
      </c>
      <c r="C30" s="2"/>
      <c r="D30" s="2"/>
      <c r="E30" s="2"/>
      <c r="F30" s="2"/>
      <c r="G30" s="2"/>
      <c r="H30" s="2"/>
      <c r="I30" s="2">
        <v>46</v>
      </c>
      <c r="J30" s="2"/>
      <c r="K30" s="2">
        <v>46</v>
      </c>
    </row>
    <row r="31" spans="1:11" ht="12.75">
      <c r="A31" s="2">
        <v>29</v>
      </c>
      <c r="B31" s="1" t="s">
        <v>173</v>
      </c>
      <c r="C31" s="2">
        <v>5</v>
      </c>
      <c r="D31" s="2"/>
      <c r="E31" s="2"/>
      <c r="F31" s="2">
        <v>20</v>
      </c>
      <c r="G31" s="2"/>
      <c r="H31" s="2">
        <v>20</v>
      </c>
      <c r="I31" s="2"/>
      <c r="J31" s="2"/>
      <c r="K31" s="2">
        <v>45</v>
      </c>
    </row>
    <row r="32" spans="1:11" ht="12.75">
      <c r="A32" s="2">
        <v>30</v>
      </c>
      <c r="B32" s="1" t="s">
        <v>220</v>
      </c>
      <c r="C32" s="2">
        <v>8</v>
      </c>
      <c r="D32" s="2"/>
      <c r="E32" s="2">
        <v>12</v>
      </c>
      <c r="F32" s="2">
        <v>24</v>
      </c>
      <c r="G32" s="2"/>
      <c r="H32" s="2"/>
      <c r="I32" s="2"/>
      <c r="J32" s="2"/>
      <c r="K32" s="2">
        <v>44</v>
      </c>
    </row>
    <row r="33" spans="1:11" ht="12.75">
      <c r="A33" s="2">
        <v>31</v>
      </c>
      <c r="B33" s="1" t="s">
        <v>599</v>
      </c>
      <c r="C33" s="2"/>
      <c r="D33" s="2"/>
      <c r="E33" s="2"/>
      <c r="F33" s="2"/>
      <c r="G33" s="2"/>
      <c r="H33" s="2"/>
      <c r="I33" s="2">
        <v>32</v>
      </c>
      <c r="J33" s="2"/>
      <c r="K33" s="2">
        <v>32</v>
      </c>
    </row>
    <row r="34" spans="1:11" ht="12.75">
      <c r="A34" s="2">
        <v>32</v>
      </c>
      <c r="B34" s="1" t="s">
        <v>163</v>
      </c>
      <c r="C34" s="2">
        <v>21</v>
      </c>
      <c r="D34" s="2"/>
      <c r="E34" s="2"/>
      <c r="F34" s="2"/>
      <c r="G34" s="2"/>
      <c r="H34" s="2"/>
      <c r="I34" s="2"/>
      <c r="J34" s="2"/>
      <c r="K34" s="2">
        <v>21</v>
      </c>
    </row>
    <row r="35" spans="1:11" ht="12.75">
      <c r="A35" s="2">
        <v>33</v>
      </c>
      <c r="B35" s="1" t="s">
        <v>198</v>
      </c>
      <c r="C35" s="2">
        <v>5</v>
      </c>
      <c r="D35" s="2"/>
      <c r="E35" s="2"/>
      <c r="F35" s="2">
        <v>13</v>
      </c>
      <c r="G35" s="2"/>
      <c r="H35" s="2"/>
      <c r="I35" s="2"/>
      <c r="J35" s="2"/>
      <c r="K35" s="2">
        <v>18</v>
      </c>
    </row>
    <row r="36" spans="1:11" ht="12.75">
      <c r="A36" s="2">
        <v>34</v>
      </c>
      <c r="B36" s="1" t="s">
        <v>564</v>
      </c>
      <c r="C36" s="2"/>
      <c r="D36" s="2"/>
      <c r="E36" s="2"/>
      <c r="F36" s="2"/>
      <c r="G36" s="2"/>
      <c r="H36" s="2">
        <v>17</v>
      </c>
      <c r="I36" s="6"/>
      <c r="J36" s="2"/>
      <c r="K36" s="2">
        <v>17</v>
      </c>
    </row>
    <row r="37" spans="1:11" ht="12.75">
      <c r="A37" s="2">
        <v>35</v>
      </c>
      <c r="B37" s="1" t="s">
        <v>502</v>
      </c>
      <c r="C37" s="2"/>
      <c r="D37" s="2"/>
      <c r="E37" s="2"/>
      <c r="F37" s="2"/>
      <c r="G37" s="2">
        <v>14</v>
      </c>
      <c r="H37" s="2"/>
      <c r="I37" s="6"/>
      <c r="J37" s="2"/>
      <c r="K37" s="2">
        <v>14</v>
      </c>
    </row>
    <row r="38" spans="1:11" ht="12.75">
      <c r="A38" s="2">
        <v>36</v>
      </c>
      <c r="B38" s="1" t="s">
        <v>396</v>
      </c>
      <c r="C38" s="2"/>
      <c r="D38" s="2"/>
      <c r="E38" s="2">
        <v>14</v>
      </c>
      <c r="F38" s="2"/>
      <c r="G38" s="2"/>
      <c r="H38" s="2"/>
      <c r="I38" s="2"/>
      <c r="J38" s="2"/>
      <c r="K38" s="2">
        <v>14</v>
      </c>
    </row>
    <row r="39" spans="1:11" ht="12.75">
      <c r="A39" s="2">
        <v>37</v>
      </c>
      <c r="B39" s="1" t="s">
        <v>361</v>
      </c>
      <c r="C39" s="2"/>
      <c r="D39" s="2"/>
      <c r="E39" s="2">
        <v>13</v>
      </c>
      <c r="F39" s="2"/>
      <c r="G39" s="2"/>
      <c r="H39" s="2"/>
      <c r="I39" s="2"/>
      <c r="J39" s="2"/>
      <c r="K39" s="2">
        <v>13</v>
      </c>
    </row>
    <row r="40" spans="1:11" ht="12.75">
      <c r="A40" s="2">
        <v>38</v>
      </c>
      <c r="B40" s="1" t="s">
        <v>515</v>
      </c>
      <c r="C40" s="2"/>
      <c r="D40" s="2"/>
      <c r="E40" s="2"/>
      <c r="F40" s="2"/>
      <c r="G40" s="2">
        <v>12</v>
      </c>
      <c r="H40" s="2"/>
      <c r="I40" s="2"/>
      <c r="J40" s="2"/>
      <c r="K40" s="2">
        <v>12</v>
      </c>
    </row>
    <row r="41" spans="1:11" ht="12.75">
      <c r="A41" s="2">
        <v>39</v>
      </c>
      <c r="B41" s="1" t="s">
        <v>215</v>
      </c>
      <c r="C41" s="2">
        <v>10</v>
      </c>
      <c r="D41" s="2"/>
      <c r="E41" s="2"/>
      <c r="F41" s="2"/>
      <c r="G41" s="2"/>
      <c r="H41" s="2"/>
      <c r="I41" s="2"/>
      <c r="J41" s="2"/>
      <c r="K41" s="2">
        <v>10</v>
      </c>
    </row>
    <row r="42" spans="1:11" ht="12.75">
      <c r="A42" s="2">
        <v>40</v>
      </c>
      <c r="B42" s="1" t="s">
        <v>192</v>
      </c>
      <c r="C42" s="2">
        <v>8</v>
      </c>
      <c r="D42" s="2"/>
      <c r="E42" s="2"/>
      <c r="F42" s="2"/>
      <c r="G42" s="2"/>
      <c r="H42" s="2"/>
      <c r="I42" s="2"/>
      <c r="J42" s="2"/>
      <c r="K42" s="2">
        <v>8</v>
      </c>
    </row>
    <row r="43" spans="1:11" ht="12.75">
      <c r="A43" s="2">
        <v>41</v>
      </c>
      <c r="B43" s="1" t="s">
        <v>630</v>
      </c>
      <c r="C43" s="2"/>
      <c r="D43" s="2"/>
      <c r="E43" s="2"/>
      <c r="F43" s="2"/>
      <c r="G43" s="2"/>
      <c r="H43" s="2"/>
      <c r="I43" s="2">
        <v>7</v>
      </c>
      <c r="J43" s="2"/>
      <c r="K43" s="2">
        <v>7</v>
      </c>
    </row>
    <row r="44" spans="1:11" ht="12.75">
      <c r="A44" s="2">
        <v>42</v>
      </c>
      <c r="B44" s="1" t="s">
        <v>376</v>
      </c>
      <c r="C44" s="2"/>
      <c r="D44" s="2"/>
      <c r="E44" s="2">
        <v>5</v>
      </c>
      <c r="F44" s="2"/>
      <c r="G44" s="2"/>
      <c r="H44" s="2"/>
      <c r="I44" s="2"/>
      <c r="J44" s="2"/>
      <c r="K44" s="2">
        <v>5</v>
      </c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11" customWidth="1"/>
    <col min="2" max="2" width="45.7109375" style="10" customWidth="1"/>
    <col min="3" max="3" width="29.7109375" style="10" customWidth="1"/>
    <col min="4" max="11" width="5.140625" style="11" customWidth="1"/>
    <col min="12" max="14" width="5.140625" style="25" customWidth="1"/>
    <col min="15" max="16384" width="9.140625" style="10" customWidth="1"/>
  </cols>
  <sheetData>
    <row r="1" spans="1:2" ht="20.25">
      <c r="A1" s="19" t="s">
        <v>4</v>
      </c>
      <c r="B1" s="19"/>
    </row>
    <row r="2" spans="1:14" ht="190.5" customHeight="1">
      <c r="A2" s="12" t="s">
        <v>0</v>
      </c>
      <c r="B2" s="13" t="s">
        <v>1</v>
      </c>
      <c r="C2" s="13" t="s">
        <v>2</v>
      </c>
      <c r="D2" s="14" t="s">
        <v>12</v>
      </c>
      <c r="E2" s="14" t="s">
        <v>13</v>
      </c>
      <c r="F2" s="14" t="s">
        <v>292</v>
      </c>
      <c r="G2" s="14" t="s">
        <v>14</v>
      </c>
      <c r="H2" s="14" t="s">
        <v>417</v>
      </c>
      <c r="I2" s="14" t="s">
        <v>418</v>
      </c>
      <c r="J2" s="14" t="s">
        <v>537</v>
      </c>
      <c r="K2" s="14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15">
        <v>1</v>
      </c>
      <c r="B3" s="16" t="s">
        <v>33</v>
      </c>
      <c r="C3" s="16" t="s">
        <v>34</v>
      </c>
      <c r="D3" s="15">
        <v>24</v>
      </c>
      <c r="E3" s="15">
        <v>35</v>
      </c>
      <c r="F3" s="15">
        <v>35</v>
      </c>
      <c r="G3" s="15"/>
      <c r="H3" s="15"/>
      <c r="I3" s="15">
        <v>35</v>
      </c>
      <c r="J3" s="15">
        <v>35</v>
      </c>
      <c r="K3" s="15" t="s">
        <v>291</v>
      </c>
      <c r="L3" s="23">
        <f>SUM(D3:K3)</f>
        <v>164</v>
      </c>
      <c r="M3" s="23">
        <f>IF(OR(D3=0,E3=0,F3=0,G3=0,H3=0,I3=0,J3=0,K3=0),0,MIN(D3:K3))</f>
        <v>0</v>
      </c>
      <c r="N3" s="23">
        <f>L3-M3</f>
        <v>164</v>
      </c>
    </row>
    <row r="4" spans="1:14" ht="12.75">
      <c r="A4" s="15">
        <v>2</v>
      </c>
      <c r="B4" s="16" t="s">
        <v>47</v>
      </c>
      <c r="C4" s="16" t="s">
        <v>48</v>
      </c>
      <c r="D4" s="15">
        <v>15</v>
      </c>
      <c r="E4" s="15">
        <v>29</v>
      </c>
      <c r="F4" s="15">
        <v>15</v>
      </c>
      <c r="G4" s="15">
        <v>35</v>
      </c>
      <c r="H4" s="15"/>
      <c r="I4" s="15"/>
      <c r="J4" s="15">
        <v>29</v>
      </c>
      <c r="K4" s="17" t="s">
        <v>284</v>
      </c>
      <c r="L4" s="23">
        <f>SUM(D4:K4)</f>
        <v>123</v>
      </c>
      <c r="M4" s="23">
        <f aca="true" t="shared" si="0" ref="M4:M51">IF(OR(D4=0,E4=0,F4=0,G4=0,H4=0,I4=0,J4=0,K4=0),0,MIN(D4:K4))</f>
        <v>0</v>
      </c>
      <c r="N4" s="23">
        <f aca="true" t="shared" si="1" ref="N4:N51">L4-M4</f>
        <v>123</v>
      </c>
    </row>
    <row r="5" spans="1:14" ht="12.75">
      <c r="A5" s="15">
        <v>3</v>
      </c>
      <c r="B5" s="16" t="s">
        <v>312</v>
      </c>
      <c r="C5" s="16" t="s">
        <v>69</v>
      </c>
      <c r="D5" s="15"/>
      <c r="E5" s="15"/>
      <c r="F5" s="15">
        <v>10</v>
      </c>
      <c r="G5" s="15">
        <v>29</v>
      </c>
      <c r="H5" s="15">
        <v>24</v>
      </c>
      <c r="I5" s="15">
        <v>24</v>
      </c>
      <c r="J5" s="15">
        <v>17</v>
      </c>
      <c r="K5" s="15" t="s">
        <v>284</v>
      </c>
      <c r="L5" s="23">
        <f>SUM(D5:K5)</f>
        <v>104</v>
      </c>
      <c r="M5" s="23">
        <f t="shared" si="0"/>
        <v>0</v>
      </c>
      <c r="N5" s="23">
        <f t="shared" si="1"/>
        <v>104</v>
      </c>
    </row>
    <row r="6" spans="1:14" ht="12.75">
      <c r="A6" s="15">
        <v>4</v>
      </c>
      <c r="B6" s="16" t="s">
        <v>29</v>
      </c>
      <c r="C6" s="16" t="s">
        <v>30</v>
      </c>
      <c r="D6" s="15">
        <v>35</v>
      </c>
      <c r="E6" s="15"/>
      <c r="F6" s="15">
        <v>20</v>
      </c>
      <c r="G6" s="15"/>
      <c r="H6" s="15"/>
      <c r="I6" s="15"/>
      <c r="J6" s="17"/>
      <c r="K6" s="15" t="s">
        <v>290</v>
      </c>
      <c r="L6" s="23">
        <f>SUM(D6:K6)</f>
        <v>55</v>
      </c>
      <c r="M6" s="23">
        <f t="shared" si="0"/>
        <v>0</v>
      </c>
      <c r="N6" s="23">
        <f t="shared" si="1"/>
        <v>55</v>
      </c>
    </row>
    <row r="7" spans="1:14" ht="12.75">
      <c r="A7" s="15">
        <v>5</v>
      </c>
      <c r="B7" s="16" t="s">
        <v>471</v>
      </c>
      <c r="C7" s="16" t="s">
        <v>327</v>
      </c>
      <c r="D7" s="15"/>
      <c r="E7" s="15"/>
      <c r="F7" s="15"/>
      <c r="G7" s="15"/>
      <c r="H7" s="15">
        <v>35</v>
      </c>
      <c r="I7" s="15"/>
      <c r="J7" s="15"/>
      <c r="K7" s="15" t="s">
        <v>553</v>
      </c>
      <c r="L7" s="23">
        <f>SUM(D7:K7)</f>
        <v>35</v>
      </c>
      <c r="M7" s="23">
        <f t="shared" si="0"/>
        <v>0</v>
      </c>
      <c r="N7" s="23">
        <f t="shared" si="1"/>
        <v>35</v>
      </c>
    </row>
    <row r="8" spans="1:14" ht="12.75">
      <c r="A8" s="15">
        <v>6</v>
      </c>
      <c r="B8" s="16" t="s">
        <v>313</v>
      </c>
      <c r="C8" s="16" t="s">
        <v>314</v>
      </c>
      <c r="D8" s="15"/>
      <c r="E8" s="15"/>
      <c r="F8" s="15">
        <v>9</v>
      </c>
      <c r="G8" s="15">
        <v>24</v>
      </c>
      <c r="H8" s="15"/>
      <c r="I8" s="15"/>
      <c r="J8" s="17"/>
      <c r="K8" s="15" t="s">
        <v>553</v>
      </c>
      <c r="L8" s="23">
        <f>SUM(D8:K8)</f>
        <v>33</v>
      </c>
      <c r="M8" s="23">
        <f t="shared" si="0"/>
        <v>0</v>
      </c>
      <c r="N8" s="23">
        <f t="shared" si="1"/>
        <v>33</v>
      </c>
    </row>
    <row r="9" spans="1:14" ht="12.75">
      <c r="A9" s="15">
        <v>7</v>
      </c>
      <c r="B9" s="16" t="s">
        <v>561</v>
      </c>
      <c r="C9" s="16" t="s">
        <v>92</v>
      </c>
      <c r="D9" s="15"/>
      <c r="E9" s="15"/>
      <c r="F9" s="15"/>
      <c r="G9" s="15"/>
      <c r="H9" s="15"/>
      <c r="I9" s="15">
        <v>29</v>
      </c>
      <c r="J9" s="15"/>
      <c r="K9" s="15" t="s">
        <v>291</v>
      </c>
      <c r="L9" s="23">
        <f aca="true" t="shared" si="2" ref="L9:L51">SUM(D9:K9)</f>
        <v>29</v>
      </c>
      <c r="M9" s="23">
        <f t="shared" si="0"/>
        <v>0</v>
      </c>
      <c r="N9" s="23">
        <f t="shared" si="1"/>
        <v>29</v>
      </c>
    </row>
    <row r="10" spans="1:14" ht="12.75">
      <c r="A10" s="15">
        <v>8</v>
      </c>
      <c r="B10" s="16" t="s">
        <v>476</v>
      </c>
      <c r="C10" s="16" t="s">
        <v>75</v>
      </c>
      <c r="D10" s="15"/>
      <c r="E10" s="15"/>
      <c r="F10" s="15"/>
      <c r="G10" s="15"/>
      <c r="H10" s="15">
        <v>29</v>
      </c>
      <c r="I10" s="15"/>
      <c r="J10" s="15"/>
      <c r="K10" s="15" t="s">
        <v>288</v>
      </c>
      <c r="L10" s="23">
        <f t="shared" si="2"/>
        <v>29</v>
      </c>
      <c r="M10" s="23">
        <f t="shared" si="0"/>
        <v>0</v>
      </c>
      <c r="N10" s="23">
        <f t="shared" si="1"/>
        <v>29</v>
      </c>
    </row>
    <row r="11" spans="1:14" ht="12.75">
      <c r="A11" s="15">
        <v>9</v>
      </c>
      <c r="B11" s="16" t="s">
        <v>298</v>
      </c>
      <c r="C11" s="16" t="s">
        <v>40</v>
      </c>
      <c r="D11" s="15"/>
      <c r="E11" s="15"/>
      <c r="F11" s="15">
        <v>29</v>
      </c>
      <c r="G11" s="15"/>
      <c r="H11" s="15"/>
      <c r="I11" s="15"/>
      <c r="J11" s="15"/>
      <c r="K11" s="15" t="s">
        <v>291</v>
      </c>
      <c r="L11" s="23">
        <f t="shared" si="2"/>
        <v>29</v>
      </c>
      <c r="M11" s="23">
        <f t="shared" si="0"/>
        <v>0</v>
      </c>
      <c r="N11" s="23">
        <f t="shared" si="1"/>
        <v>29</v>
      </c>
    </row>
    <row r="12" spans="1:14" ht="12.75">
      <c r="A12" s="15">
        <v>10</v>
      </c>
      <c r="B12" s="16" t="s">
        <v>31</v>
      </c>
      <c r="C12" s="16" t="s">
        <v>32</v>
      </c>
      <c r="D12" s="15">
        <v>29</v>
      </c>
      <c r="E12" s="15"/>
      <c r="F12" s="15"/>
      <c r="G12" s="15"/>
      <c r="H12" s="15"/>
      <c r="I12" s="15"/>
      <c r="J12" s="15"/>
      <c r="K12" s="15"/>
      <c r="L12" s="23">
        <f t="shared" si="2"/>
        <v>29</v>
      </c>
      <c r="M12" s="23">
        <f t="shared" si="0"/>
        <v>0</v>
      </c>
      <c r="N12" s="23">
        <f t="shared" si="1"/>
        <v>29</v>
      </c>
    </row>
    <row r="13" spans="1:14" ht="12.75">
      <c r="A13" s="15">
        <v>11</v>
      </c>
      <c r="B13" s="16" t="s">
        <v>61</v>
      </c>
      <c r="C13" s="16" t="s">
        <v>62</v>
      </c>
      <c r="D13" s="15">
        <v>12</v>
      </c>
      <c r="E13" s="15"/>
      <c r="F13" s="15">
        <v>17</v>
      </c>
      <c r="G13" s="15"/>
      <c r="H13" s="15"/>
      <c r="I13" s="15"/>
      <c r="J13" s="17"/>
      <c r="K13" s="15"/>
      <c r="L13" s="23">
        <f t="shared" si="2"/>
        <v>29</v>
      </c>
      <c r="M13" s="23">
        <f t="shared" si="0"/>
        <v>0</v>
      </c>
      <c r="N13" s="23">
        <f t="shared" si="1"/>
        <v>29</v>
      </c>
    </row>
    <row r="14" spans="1:14" ht="12.75">
      <c r="A14" s="15">
        <v>12</v>
      </c>
      <c r="B14" s="16" t="s">
        <v>433</v>
      </c>
      <c r="C14" s="16" t="s">
        <v>92</v>
      </c>
      <c r="D14" s="15"/>
      <c r="E14" s="15"/>
      <c r="F14" s="15"/>
      <c r="G14" s="15">
        <v>15</v>
      </c>
      <c r="H14" s="15">
        <v>14</v>
      </c>
      <c r="I14" s="15"/>
      <c r="J14" s="15"/>
      <c r="K14" s="15"/>
      <c r="L14" s="23">
        <f t="shared" si="2"/>
        <v>29</v>
      </c>
      <c r="M14" s="23">
        <f t="shared" si="0"/>
        <v>0</v>
      </c>
      <c r="N14" s="23">
        <f t="shared" si="1"/>
        <v>29</v>
      </c>
    </row>
    <row r="15" spans="1:14" ht="12.75">
      <c r="A15" s="15">
        <v>13</v>
      </c>
      <c r="B15" s="16" t="s">
        <v>316</v>
      </c>
      <c r="C15" s="16" t="s">
        <v>317</v>
      </c>
      <c r="D15" s="15"/>
      <c r="E15" s="15"/>
      <c r="F15" s="15">
        <v>7</v>
      </c>
      <c r="G15" s="15">
        <v>20</v>
      </c>
      <c r="H15" s="15"/>
      <c r="I15" s="15"/>
      <c r="J15" s="15"/>
      <c r="K15" s="15"/>
      <c r="L15" s="23">
        <f t="shared" si="2"/>
        <v>27</v>
      </c>
      <c r="M15" s="23">
        <f t="shared" si="0"/>
        <v>0</v>
      </c>
      <c r="N15" s="23">
        <f t="shared" si="1"/>
        <v>27</v>
      </c>
    </row>
    <row r="16" spans="1:14" ht="12.75">
      <c r="A16" s="15">
        <v>14</v>
      </c>
      <c r="B16" s="18" t="s">
        <v>579</v>
      </c>
      <c r="C16" s="18" t="s">
        <v>580</v>
      </c>
      <c r="D16" s="15"/>
      <c r="E16" s="15"/>
      <c r="F16" s="15"/>
      <c r="G16" s="15"/>
      <c r="H16" s="15"/>
      <c r="I16" s="15"/>
      <c r="J16" s="15">
        <v>24</v>
      </c>
      <c r="K16" s="15"/>
      <c r="L16" s="23">
        <f t="shared" si="2"/>
        <v>24</v>
      </c>
      <c r="M16" s="23">
        <f t="shared" si="0"/>
        <v>0</v>
      </c>
      <c r="N16" s="23">
        <f t="shared" si="1"/>
        <v>24</v>
      </c>
    </row>
    <row r="17" spans="1:14" ht="12.75">
      <c r="A17" s="15">
        <v>15</v>
      </c>
      <c r="B17" s="16" t="s">
        <v>301</v>
      </c>
      <c r="C17" s="16" t="s">
        <v>50</v>
      </c>
      <c r="D17" s="15"/>
      <c r="E17" s="15"/>
      <c r="F17" s="15">
        <v>24</v>
      </c>
      <c r="G17" s="15"/>
      <c r="H17" s="15"/>
      <c r="I17" s="15"/>
      <c r="J17" s="15"/>
      <c r="K17" s="15"/>
      <c r="L17" s="23">
        <f t="shared" si="2"/>
        <v>24</v>
      </c>
      <c r="M17" s="23">
        <f t="shared" si="0"/>
        <v>0</v>
      </c>
      <c r="N17" s="23">
        <f t="shared" si="1"/>
        <v>24</v>
      </c>
    </row>
    <row r="18" spans="1:14" ht="12.75">
      <c r="A18" s="15">
        <v>16</v>
      </c>
      <c r="B18" s="16" t="s">
        <v>240</v>
      </c>
      <c r="C18" s="16" t="s">
        <v>40</v>
      </c>
      <c r="D18" s="15"/>
      <c r="E18" s="15">
        <v>24</v>
      </c>
      <c r="F18" s="15"/>
      <c r="G18" s="15"/>
      <c r="H18" s="15"/>
      <c r="I18" s="15"/>
      <c r="J18" s="15"/>
      <c r="K18" s="15"/>
      <c r="L18" s="23">
        <f t="shared" si="2"/>
        <v>24</v>
      </c>
      <c r="M18" s="23">
        <f t="shared" si="0"/>
        <v>0</v>
      </c>
      <c r="N18" s="23">
        <f t="shared" si="1"/>
        <v>24</v>
      </c>
    </row>
    <row r="19" spans="1:14" ht="12.75">
      <c r="A19" s="15">
        <v>17</v>
      </c>
      <c r="B19" s="18" t="s">
        <v>590</v>
      </c>
      <c r="C19" s="18" t="s">
        <v>591</v>
      </c>
      <c r="D19" s="15"/>
      <c r="E19" s="15"/>
      <c r="F19" s="15"/>
      <c r="G19" s="15"/>
      <c r="H19" s="15"/>
      <c r="I19" s="15"/>
      <c r="J19" s="15">
        <v>20</v>
      </c>
      <c r="K19" s="15"/>
      <c r="L19" s="23">
        <f t="shared" si="2"/>
        <v>20</v>
      </c>
      <c r="M19" s="23">
        <f t="shared" si="0"/>
        <v>0</v>
      </c>
      <c r="N19" s="23">
        <f t="shared" si="1"/>
        <v>20</v>
      </c>
    </row>
    <row r="20" spans="1:14" ht="12.75">
      <c r="A20" s="15">
        <v>18</v>
      </c>
      <c r="B20" s="16" t="s">
        <v>531</v>
      </c>
      <c r="C20" s="16" t="s">
        <v>314</v>
      </c>
      <c r="D20" s="15"/>
      <c r="E20" s="15"/>
      <c r="F20" s="15"/>
      <c r="G20" s="15"/>
      <c r="H20" s="15"/>
      <c r="I20" s="15">
        <v>20</v>
      </c>
      <c r="J20" s="15"/>
      <c r="K20" s="15"/>
      <c r="L20" s="23">
        <f t="shared" si="2"/>
        <v>20</v>
      </c>
      <c r="M20" s="23">
        <f t="shared" si="0"/>
        <v>0</v>
      </c>
      <c r="N20" s="23">
        <f t="shared" si="1"/>
        <v>20</v>
      </c>
    </row>
    <row r="21" spans="1:14" ht="12.75">
      <c r="A21" s="15">
        <v>19</v>
      </c>
      <c r="B21" s="16" t="s">
        <v>484</v>
      </c>
      <c r="C21" s="16" t="s">
        <v>32</v>
      </c>
      <c r="D21" s="15"/>
      <c r="E21" s="15"/>
      <c r="F21" s="15"/>
      <c r="G21" s="15"/>
      <c r="H21" s="15">
        <v>20</v>
      </c>
      <c r="I21" s="15"/>
      <c r="J21" s="15"/>
      <c r="K21" s="15"/>
      <c r="L21" s="23">
        <f t="shared" si="2"/>
        <v>20</v>
      </c>
      <c r="M21" s="23">
        <f t="shared" si="0"/>
        <v>0</v>
      </c>
      <c r="N21" s="23">
        <f t="shared" si="1"/>
        <v>20</v>
      </c>
    </row>
    <row r="22" spans="1:14" ht="12.75">
      <c r="A22" s="15">
        <v>20</v>
      </c>
      <c r="B22" s="16" t="s">
        <v>241</v>
      </c>
      <c r="C22" s="16" t="s">
        <v>242</v>
      </c>
      <c r="D22" s="15"/>
      <c r="E22" s="15">
        <v>20</v>
      </c>
      <c r="F22" s="15"/>
      <c r="G22" s="15"/>
      <c r="H22" s="15"/>
      <c r="I22" s="15"/>
      <c r="J22" s="15"/>
      <c r="K22" s="15"/>
      <c r="L22" s="23">
        <f t="shared" si="2"/>
        <v>20</v>
      </c>
      <c r="M22" s="23">
        <f t="shared" si="0"/>
        <v>0</v>
      </c>
      <c r="N22" s="23">
        <f t="shared" si="1"/>
        <v>20</v>
      </c>
    </row>
    <row r="23" spans="1:14" ht="12.75">
      <c r="A23" s="15">
        <v>21</v>
      </c>
      <c r="B23" s="16" t="s">
        <v>39</v>
      </c>
      <c r="C23" s="16" t="s">
        <v>40</v>
      </c>
      <c r="D23" s="15">
        <v>20</v>
      </c>
      <c r="E23" s="15"/>
      <c r="F23" s="15"/>
      <c r="G23" s="15"/>
      <c r="H23" s="15"/>
      <c r="I23" s="15"/>
      <c r="J23" s="17"/>
      <c r="K23" s="15"/>
      <c r="L23" s="23">
        <f t="shared" si="2"/>
        <v>20</v>
      </c>
      <c r="M23" s="23">
        <f t="shared" si="0"/>
        <v>0</v>
      </c>
      <c r="N23" s="23">
        <f t="shared" si="1"/>
        <v>20</v>
      </c>
    </row>
    <row r="24" spans="1:14" ht="12.75">
      <c r="A24" s="15">
        <v>22</v>
      </c>
      <c r="B24" s="16" t="s">
        <v>74</v>
      </c>
      <c r="C24" s="16" t="s">
        <v>75</v>
      </c>
      <c r="D24" s="15">
        <v>5</v>
      </c>
      <c r="E24" s="15">
        <v>13</v>
      </c>
      <c r="F24" s="15"/>
      <c r="G24" s="15"/>
      <c r="H24" s="15"/>
      <c r="I24" s="15"/>
      <c r="J24" s="15"/>
      <c r="K24" s="15"/>
      <c r="L24" s="23">
        <f t="shared" si="2"/>
        <v>18</v>
      </c>
      <c r="M24" s="23">
        <f t="shared" si="0"/>
        <v>0</v>
      </c>
      <c r="N24" s="23">
        <f t="shared" si="1"/>
        <v>18</v>
      </c>
    </row>
    <row r="25" spans="1:14" ht="12.75">
      <c r="A25" s="15">
        <v>23</v>
      </c>
      <c r="B25" s="16" t="s">
        <v>538</v>
      </c>
      <c r="C25" s="16" t="s">
        <v>539</v>
      </c>
      <c r="D25" s="15"/>
      <c r="E25" s="15"/>
      <c r="F25" s="15"/>
      <c r="G25" s="15"/>
      <c r="H25" s="15"/>
      <c r="I25" s="15">
        <v>17</v>
      </c>
      <c r="J25" s="15"/>
      <c r="K25" s="15"/>
      <c r="L25" s="23">
        <f t="shared" si="2"/>
        <v>17</v>
      </c>
      <c r="M25" s="23">
        <f t="shared" si="0"/>
        <v>0</v>
      </c>
      <c r="N25" s="23">
        <f t="shared" si="1"/>
        <v>17</v>
      </c>
    </row>
    <row r="26" spans="1:14" ht="12.75">
      <c r="A26" s="15">
        <v>24</v>
      </c>
      <c r="B26" s="16" t="s">
        <v>485</v>
      </c>
      <c r="C26" s="16" t="s">
        <v>69</v>
      </c>
      <c r="D26" s="15"/>
      <c r="E26" s="15"/>
      <c r="F26" s="15"/>
      <c r="G26" s="15"/>
      <c r="H26" s="15">
        <v>17</v>
      </c>
      <c r="I26" s="15"/>
      <c r="J26" s="15"/>
      <c r="K26" s="15"/>
      <c r="L26" s="23">
        <f t="shared" si="2"/>
        <v>17</v>
      </c>
      <c r="M26" s="23">
        <f t="shared" si="0"/>
        <v>0</v>
      </c>
      <c r="N26" s="23">
        <f t="shared" si="1"/>
        <v>17</v>
      </c>
    </row>
    <row r="27" spans="1:14" ht="12.75">
      <c r="A27" s="15">
        <v>25</v>
      </c>
      <c r="B27" s="16" t="s">
        <v>432</v>
      </c>
      <c r="C27" s="16" t="s">
        <v>334</v>
      </c>
      <c r="D27" s="15"/>
      <c r="E27" s="15"/>
      <c r="F27" s="15"/>
      <c r="G27" s="15">
        <v>17</v>
      </c>
      <c r="H27" s="15"/>
      <c r="I27" s="15"/>
      <c r="J27" s="15"/>
      <c r="K27" s="15"/>
      <c r="L27" s="23">
        <f t="shared" si="2"/>
        <v>17</v>
      </c>
      <c r="M27" s="23">
        <f t="shared" si="0"/>
        <v>0</v>
      </c>
      <c r="N27" s="23">
        <f t="shared" si="1"/>
        <v>17</v>
      </c>
    </row>
    <row r="28" spans="1:14" ht="12.75">
      <c r="A28" s="15">
        <v>26</v>
      </c>
      <c r="B28" s="16" t="s">
        <v>243</v>
      </c>
      <c r="C28" s="16" t="s">
        <v>40</v>
      </c>
      <c r="D28" s="15"/>
      <c r="E28" s="15">
        <v>17</v>
      </c>
      <c r="F28" s="15"/>
      <c r="G28" s="15"/>
      <c r="H28" s="15"/>
      <c r="I28" s="15"/>
      <c r="J28" s="15"/>
      <c r="K28" s="15"/>
      <c r="L28" s="23">
        <f t="shared" si="2"/>
        <v>17</v>
      </c>
      <c r="M28" s="23">
        <f t="shared" si="0"/>
        <v>0</v>
      </c>
      <c r="N28" s="23">
        <f t="shared" si="1"/>
        <v>17</v>
      </c>
    </row>
    <row r="29" spans="1:14" ht="12.75">
      <c r="A29" s="15">
        <v>27</v>
      </c>
      <c r="B29" s="16" t="s">
        <v>43</v>
      </c>
      <c r="C29" s="16" t="s">
        <v>44</v>
      </c>
      <c r="D29" s="15">
        <v>17</v>
      </c>
      <c r="E29" s="15"/>
      <c r="F29" s="15"/>
      <c r="G29" s="15"/>
      <c r="H29" s="15"/>
      <c r="I29" s="15"/>
      <c r="J29" s="15"/>
      <c r="K29" s="15"/>
      <c r="L29" s="23">
        <f t="shared" si="2"/>
        <v>17</v>
      </c>
      <c r="M29" s="23">
        <f t="shared" si="0"/>
        <v>0</v>
      </c>
      <c r="N29" s="23">
        <f t="shared" si="1"/>
        <v>17</v>
      </c>
    </row>
    <row r="30" spans="1:14" ht="12.75">
      <c r="A30" s="15">
        <v>28</v>
      </c>
      <c r="B30" s="16" t="s">
        <v>540</v>
      </c>
      <c r="C30" s="16" t="s">
        <v>541</v>
      </c>
      <c r="D30" s="15"/>
      <c r="E30" s="15"/>
      <c r="F30" s="15"/>
      <c r="G30" s="15"/>
      <c r="H30" s="15"/>
      <c r="I30" s="15">
        <v>15</v>
      </c>
      <c r="J30" s="15"/>
      <c r="K30" s="15"/>
      <c r="L30" s="23">
        <f t="shared" si="2"/>
        <v>15</v>
      </c>
      <c r="M30" s="23">
        <f t="shared" si="0"/>
        <v>0</v>
      </c>
      <c r="N30" s="23">
        <f t="shared" si="1"/>
        <v>15</v>
      </c>
    </row>
    <row r="31" spans="1:14" ht="12.75">
      <c r="A31" s="15">
        <v>29</v>
      </c>
      <c r="B31" s="16" t="s">
        <v>486</v>
      </c>
      <c r="C31" s="16" t="s">
        <v>69</v>
      </c>
      <c r="D31" s="15"/>
      <c r="E31" s="15"/>
      <c r="F31" s="15"/>
      <c r="G31" s="15"/>
      <c r="H31" s="15">
        <v>15</v>
      </c>
      <c r="I31" s="15"/>
      <c r="J31" s="15"/>
      <c r="K31" s="15"/>
      <c r="L31" s="23">
        <f t="shared" si="2"/>
        <v>15</v>
      </c>
      <c r="M31" s="23">
        <f t="shared" si="0"/>
        <v>0</v>
      </c>
      <c r="N31" s="23">
        <f t="shared" si="1"/>
        <v>15</v>
      </c>
    </row>
    <row r="32" spans="1:14" ht="12.75">
      <c r="A32" s="15">
        <v>30</v>
      </c>
      <c r="B32" s="16" t="s">
        <v>251</v>
      </c>
      <c r="C32" s="16" t="s">
        <v>249</v>
      </c>
      <c r="D32" s="15"/>
      <c r="E32" s="15">
        <v>15</v>
      </c>
      <c r="F32" s="15"/>
      <c r="G32" s="15"/>
      <c r="H32" s="15"/>
      <c r="I32" s="15"/>
      <c r="J32" s="15"/>
      <c r="K32" s="15"/>
      <c r="L32" s="23">
        <f t="shared" si="2"/>
        <v>15</v>
      </c>
      <c r="M32" s="23">
        <f t="shared" si="0"/>
        <v>0</v>
      </c>
      <c r="N32" s="23">
        <f t="shared" si="1"/>
        <v>15</v>
      </c>
    </row>
    <row r="33" spans="1:14" ht="12.75">
      <c r="A33" s="15">
        <v>31</v>
      </c>
      <c r="B33" s="16" t="s">
        <v>434</v>
      </c>
      <c r="C33" s="16" t="s">
        <v>92</v>
      </c>
      <c r="D33" s="15"/>
      <c r="E33" s="15"/>
      <c r="F33" s="15"/>
      <c r="G33" s="15">
        <v>14</v>
      </c>
      <c r="H33" s="15"/>
      <c r="I33" s="15"/>
      <c r="J33" s="15"/>
      <c r="K33" s="15"/>
      <c r="L33" s="23">
        <f t="shared" si="2"/>
        <v>14</v>
      </c>
      <c r="M33" s="23">
        <f t="shared" si="0"/>
        <v>0</v>
      </c>
      <c r="N33" s="23">
        <f t="shared" si="1"/>
        <v>14</v>
      </c>
    </row>
    <row r="34" spans="1:14" ht="12.75">
      <c r="A34" s="15">
        <v>32</v>
      </c>
      <c r="B34" s="16" t="s">
        <v>306</v>
      </c>
      <c r="C34" s="16" t="s">
        <v>307</v>
      </c>
      <c r="D34" s="15"/>
      <c r="E34" s="15"/>
      <c r="F34" s="15">
        <v>14</v>
      </c>
      <c r="G34" s="15"/>
      <c r="H34" s="15"/>
      <c r="I34" s="15"/>
      <c r="J34" s="15"/>
      <c r="K34" s="15"/>
      <c r="L34" s="23">
        <f t="shared" si="2"/>
        <v>14</v>
      </c>
      <c r="M34" s="23">
        <f t="shared" si="0"/>
        <v>0</v>
      </c>
      <c r="N34" s="23">
        <f t="shared" si="1"/>
        <v>14</v>
      </c>
    </row>
    <row r="35" spans="1:14" ht="12.75">
      <c r="A35" s="15">
        <v>33</v>
      </c>
      <c r="B35" s="16" t="s">
        <v>252</v>
      </c>
      <c r="C35" s="16" t="s">
        <v>253</v>
      </c>
      <c r="D35" s="15"/>
      <c r="E35" s="15">
        <v>14</v>
      </c>
      <c r="F35" s="15"/>
      <c r="G35" s="15"/>
      <c r="H35" s="15"/>
      <c r="I35" s="15"/>
      <c r="J35" s="15"/>
      <c r="K35" s="15"/>
      <c r="L35" s="23">
        <f t="shared" si="2"/>
        <v>14</v>
      </c>
      <c r="M35" s="23">
        <f t="shared" si="0"/>
        <v>0</v>
      </c>
      <c r="N35" s="23">
        <f t="shared" si="1"/>
        <v>14</v>
      </c>
    </row>
    <row r="36" spans="1:14" ht="12.75">
      <c r="A36" s="15">
        <v>34</v>
      </c>
      <c r="B36" s="16" t="s">
        <v>57</v>
      </c>
      <c r="C36" s="16" t="s">
        <v>58</v>
      </c>
      <c r="D36" s="15">
        <v>14</v>
      </c>
      <c r="E36" s="15"/>
      <c r="F36" s="15"/>
      <c r="G36" s="15"/>
      <c r="H36" s="15"/>
      <c r="I36" s="15"/>
      <c r="J36" s="15"/>
      <c r="K36" s="15"/>
      <c r="L36" s="23">
        <f t="shared" si="2"/>
        <v>14</v>
      </c>
      <c r="M36" s="23">
        <f t="shared" si="0"/>
        <v>0</v>
      </c>
      <c r="N36" s="23">
        <f t="shared" si="1"/>
        <v>14</v>
      </c>
    </row>
    <row r="37" spans="1:14" ht="12.75">
      <c r="A37" s="15">
        <v>35</v>
      </c>
      <c r="B37" s="16" t="s">
        <v>487</v>
      </c>
      <c r="C37" s="16" t="s">
        <v>488</v>
      </c>
      <c r="D37" s="15"/>
      <c r="E37" s="15"/>
      <c r="F37" s="15"/>
      <c r="G37" s="15"/>
      <c r="H37" s="15">
        <v>13</v>
      </c>
      <c r="I37" s="15"/>
      <c r="J37" s="15"/>
      <c r="K37" s="15"/>
      <c r="L37" s="23">
        <f t="shared" si="2"/>
        <v>13</v>
      </c>
      <c r="M37" s="23">
        <f t="shared" si="0"/>
        <v>0</v>
      </c>
      <c r="N37" s="23">
        <f t="shared" si="1"/>
        <v>13</v>
      </c>
    </row>
    <row r="38" spans="1:14" ht="12.75">
      <c r="A38" s="15">
        <v>36</v>
      </c>
      <c r="B38" s="16" t="s">
        <v>435</v>
      </c>
      <c r="C38" s="16" t="s">
        <v>92</v>
      </c>
      <c r="D38" s="15"/>
      <c r="E38" s="15"/>
      <c r="F38" s="15"/>
      <c r="G38" s="15">
        <v>13</v>
      </c>
      <c r="H38" s="15"/>
      <c r="I38" s="15"/>
      <c r="J38" s="15"/>
      <c r="K38" s="15"/>
      <c r="L38" s="23">
        <f t="shared" si="2"/>
        <v>13</v>
      </c>
      <c r="M38" s="23">
        <f t="shared" si="0"/>
        <v>0</v>
      </c>
      <c r="N38" s="23">
        <f t="shared" si="1"/>
        <v>13</v>
      </c>
    </row>
    <row r="39" spans="1:14" ht="12.75">
      <c r="A39" s="15">
        <v>37</v>
      </c>
      <c r="B39" s="16" t="s">
        <v>308</v>
      </c>
      <c r="C39" s="16" t="s">
        <v>309</v>
      </c>
      <c r="D39" s="15"/>
      <c r="E39" s="15"/>
      <c r="F39" s="15">
        <v>13</v>
      </c>
      <c r="G39" s="15"/>
      <c r="H39" s="15"/>
      <c r="I39" s="15"/>
      <c r="J39" s="15"/>
      <c r="K39" s="15"/>
      <c r="L39" s="23">
        <f t="shared" si="2"/>
        <v>13</v>
      </c>
      <c r="M39" s="23">
        <f t="shared" si="0"/>
        <v>0</v>
      </c>
      <c r="N39" s="23">
        <f t="shared" si="1"/>
        <v>13</v>
      </c>
    </row>
    <row r="40" spans="1:14" ht="12.75">
      <c r="A40" s="15">
        <v>38</v>
      </c>
      <c r="B40" s="16" t="s">
        <v>59</v>
      </c>
      <c r="C40" s="16" t="s">
        <v>60</v>
      </c>
      <c r="D40" s="15">
        <v>13</v>
      </c>
      <c r="E40" s="15"/>
      <c r="F40" s="15"/>
      <c r="G40" s="15"/>
      <c r="H40" s="15"/>
      <c r="I40" s="15"/>
      <c r="J40" s="15"/>
      <c r="K40" s="15"/>
      <c r="L40" s="23">
        <f t="shared" si="2"/>
        <v>13</v>
      </c>
      <c r="M40" s="23">
        <f t="shared" si="0"/>
        <v>0</v>
      </c>
      <c r="N40" s="23">
        <f t="shared" si="1"/>
        <v>13</v>
      </c>
    </row>
    <row r="41" spans="1:14" ht="12.75">
      <c r="A41" s="15">
        <v>39</v>
      </c>
      <c r="B41" s="16" t="s">
        <v>310</v>
      </c>
      <c r="C41" s="16" t="s">
        <v>154</v>
      </c>
      <c r="D41" s="15"/>
      <c r="E41" s="15"/>
      <c r="F41" s="15">
        <v>12</v>
      </c>
      <c r="G41" s="15"/>
      <c r="H41" s="15"/>
      <c r="I41" s="15"/>
      <c r="J41" s="15"/>
      <c r="K41" s="15"/>
      <c r="L41" s="23">
        <f t="shared" si="2"/>
        <v>12</v>
      </c>
      <c r="M41" s="23">
        <f t="shared" si="0"/>
        <v>0</v>
      </c>
      <c r="N41" s="23">
        <f t="shared" si="1"/>
        <v>12</v>
      </c>
    </row>
    <row r="42" spans="1:14" ht="12.75">
      <c r="A42" s="15">
        <v>40</v>
      </c>
      <c r="B42" s="16" t="s">
        <v>311</v>
      </c>
      <c r="C42" s="16" t="s">
        <v>158</v>
      </c>
      <c r="D42" s="15"/>
      <c r="E42" s="15"/>
      <c r="F42" s="15">
        <v>11</v>
      </c>
      <c r="G42" s="15"/>
      <c r="H42" s="15"/>
      <c r="I42" s="15"/>
      <c r="J42" s="15"/>
      <c r="K42" s="15"/>
      <c r="L42" s="23">
        <f t="shared" si="2"/>
        <v>11</v>
      </c>
      <c r="M42" s="23">
        <f t="shared" si="0"/>
        <v>0</v>
      </c>
      <c r="N42" s="23">
        <f t="shared" si="1"/>
        <v>11</v>
      </c>
    </row>
    <row r="43" spans="1:14" ht="12.75">
      <c r="A43" s="15">
        <v>41</v>
      </c>
      <c r="B43" s="16" t="s">
        <v>63</v>
      </c>
      <c r="C43" s="16" t="s">
        <v>64</v>
      </c>
      <c r="D43" s="15">
        <v>11</v>
      </c>
      <c r="E43" s="15"/>
      <c r="F43" s="15"/>
      <c r="G43" s="15"/>
      <c r="H43" s="15"/>
      <c r="I43" s="15"/>
      <c r="J43" s="15"/>
      <c r="K43" s="15"/>
      <c r="L43" s="23">
        <f t="shared" si="2"/>
        <v>11</v>
      </c>
      <c r="M43" s="23">
        <f t="shared" si="0"/>
        <v>0</v>
      </c>
      <c r="N43" s="23">
        <f t="shared" si="1"/>
        <v>11</v>
      </c>
    </row>
    <row r="44" spans="1:14" ht="12.75">
      <c r="A44" s="15">
        <v>42</v>
      </c>
      <c r="B44" s="16" t="s">
        <v>65</v>
      </c>
      <c r="C44" s="16" t="s">
        <v>66</v>
      </c>
      <c r="D44" s="15">
        <v>10</v>
      </c>
      <c r="E44" s="15"/>
      <c r="F44" s="15"/>
      <c r="G44" s="15"/>
      <c r="H44" s="15"/>
      <c r="I44" s="15"/>
      <c r="J44" s="15"/>
      <c r="K44" s="12"/>
      <c r="L44" s="23">
        <f t="shared" si="2"/>
        <v>10</v>
      </c>
      <c r="M44" s="23">
        <f t="shared" si="0"/>
        <v>0</v>
      </c>
      <c r="N44" s="23">
        <f t="shared" si="1"/>
        <v>10</v>
      </c>
    </row>
    <row r="45" spans="1:14" ht="12.75">
      <c r="A45" s="15">
        <v>43</v>
      </c>
      <c r="B45" s="16" t="s">
        <v>67</v>
      </c>
      <c r="C45" s="16" t="s">
        <v>48</v>
      </c>
      <c r="D45" s="15">
        <v>9</v>
      </c>
      <c r="E45" s="15"/>
      <c r="F45" s="15"/>
      <c r="G45" s="15"/>
      <c r="H45" s="15"/>
      <c r="I45" s="15"/>
      <c r="J45" s="15"/>
      <c r="K45" s="15"/>
      <c r="L45" s="23">
        <f t="shared" si="2"/>
        <v>9</v>
      </c>
      <c r="M45" s="23">
        <f t="shared" si="0"/>
        <v>0</v>
      </c>
      <c r="N45" s="23">
        <f t="shared" si="1"/>
        <v>9</v>
      </c>
    </row>
    <row r="46" spans="1:14" ht="12.75">
      <c r="A46" s="15">
        <v>44</v>
      </c>
      <c r="B46" s="16" t="s">
        <v>315</v>
      </c>
      <c r="C46" s="16" t="s">
        <v>50</v>
      </c>
      <c r="D46" s="15"/>
      <c r="E46" s="15"/>
      <c r="F46" s="15">
        <v>8</v>
      </c>
      <c r="G46" s="15"/>
      <c r="H46" s="15"/>
      <c r="I46" s="15"/>
      <c r="J46" s="15"/>
      <c r="K46" s="12"/>
      <c r="L46" s="23">
        <f t="shared" si="2"/>
        <v>8</v>
      </c>
      <c r="M46" s="23">
        <f t="shared" si="0"/>
        <v>0</v>
      </c>
      <c r="N46" s="23">
        <f t="shared" si="1"/>
        <v>8</v>
      </c>
    </row>
    <row r="47" spans="1:14" ht="12.75">
      <c r="A47" s="15">
        <v>45</v>
      </c>
      <c r="B47" s="16" t="s">
        <v>68</v>
      </c>
      <c r="C47" s="16" t="s">
        <v>470</v>
      </c>
      <c r="D47" s="15">
        <v>8</v>
      </c>
      <c r="E47" s="15"/>
      <c r="F47" s="15"/>
      <c r="G47" s="15"/>
      <c r="H47" s="15"/>
      <c r="I47" s="15"/>
      <c r="J47" s="15"/>
      <c r="K47" s="12"/>
      <c r="L47" s="23">
        <f t="shared" si="2"/>
        <v>8</v>
      </c>
      <c r="M47" s="23">
        <f t="shared" si="0"/>
        <v>0</v>
      </c>
      <c r="N47" s="23">
        <f t="shared" si="1"/>
        <v>8</v>
      </c>
    </row>
    <row r="48" spans="1:14" ht="12.75">
      <c r="A48" s="15">
        <v>46</v>
      </c>
      <c r="B48" s="16" t="s">
        <v>70</v>
      </c>
      <c r="C48" s="16" t="s">
        <v>71</v>
      </c>
      <c r="D48" s="15">
        <v>7</v>
      </c>
      <c r="E48" s="15"/>
      <c r="F48" s="15"/>
      <c r="G48" s="15"/>
      <c r="H48" s="15"/>
      <c r="I48" s="15"/>
      <c r="J48" s="15"/>
      <c r="K48" s="15"/>
      <c r="L48" s="23">
        <f t="shared" si="2"/>
        <v>7</v>
      </c>
      <c r="M48" s="23">
        <f t="shared" si="0"/>
        <v>0</v>
      </c>
      <c r="N48" s="23">
        <f t="shared" si="1"/>
        <v>7</v>
      </c>
    </row>
    <row r="49" spans="1:14" ht="12.75">
      <c r="A49" s="15">
        <v>47</v>
      </c>
      <c r="B49" s="16" t="s">
        <v>318</v>
      </c>
      <c r="C49" s="16" t="s">
        <v>319</v>
      </c>
      <c r="D49" s="15"/>
      <c r="E49" s="15"/>
      <c r="F49" s="15">
        <v>6</v>
      </c>
      <c r="G49" s="15"/>
      <c r="H49" s="15"/>
      <c r="I49" s="15"/>
      <c r="J49" s="15"/>
      <c r="K49" s="15"/>
      <c r="L49" s="23">
        <f t="shared" si="2"/>
        <v>6</v>
      </c>
      <c r="M49" s="23">
        <f t="shared" si="0"/>
        <v>0</v>
      </c>
      <c r="N49" s="23">
        <f t="shared" si="1"/>
        <v>6</v>
      </c>
    </row>
    <row r="50" spans="1:14" ht="12.75">
      <c r="A50" s="15">
        <v>48</v>
      </c>
      <c r="B50" s="16" t="s">
        <v>72</v>
      </c>
      <c r="C50" s="16" t="s">
        <v>73</v>
      </c>
      <c r="D50" s="15">
        <v>6</v>
      </c>
      <c r="E50" s="15"/>
      <c r="F50" s="15"/>
      <c r="G50" s="15"/>
      <c r="H50" s="15"/>
      <c r="I50" s="15"/>
      <c r="J50" s="15"/>
      <c r="K50" s="15"/>
      <c r="L50" s="23">
        <f t="shared" si="2"/>
        <v>6</v>
      </c>
      <c r="M50" s="23">
        <f t="shared" si="0"/>
        <v>0</v>
      </c>
      <c r="N50" s="23">
        <f t="shared" si="1"/>
        <v>6</v>
      </c>
    </row>
    <row r="51" spans="1:14" ht="12.75">
      <c r="A51" s="15">
        <v>49</v>
      </c>
      <c r="B51" s="16" t="s">
        <v>235</v>
      </c>
      <c r="C51" s="16" t="s">
        <v>69</v>
      </c>
      <c r="D51" s="15">
        <v>4</v>
      </c>
      <c r="E51" s="15"/>
      <c r="F51" s="15"/>
      <c r="G51" s="15"/>
      <c r="H51" s="15"/>
      <c r="I51" s="15"/>
      <c r="J51" s="15"/>
      <c r="K51" s="15"/>
      <c r="L51" s="23">
        <f t="shared" si="2"/>
        <v>4</v>
      </c>
      <c r="M51" s="23">
        <f t="shared" si="0"/>
        <v>0</v>
      </c>
      <c r="N51" s="23">
        <f t="shared" si="1"/>
        <v>4</v>
      </c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26" customWidth="1"/>
    <col min="2" max="2" width="45.7109375" style="25" customWidth="1"/>
    <col min="3" max="3" width="29.7109375" style="25" customWidth="1"/>
    <col min="4" max="11" width="5.140625" style="26" customWidth="1"/>
    <col min="12" max="14" width="5.140625" style="25" customWidth="1"/>
    <col min="15" max="16384" width="9.140625" style="25" customWidth="1"/>
  </cols>
  <sheetData>
    <row r="1" spans="1:2" ht="20.25">
      <c r="A1" s="24" t="s">
        <v>5</v>
      </c>
      <c r="B1" s="24"/>
    </row>
    <row r="2" spans="1:14" ht="190.5" customHeight="1">
      <c r="A2" s="27" t="s">
        <v>0</v>
      </c>
      <c r="B2" s="28" t="s">
        <v>1</v>
      </c>
      <c r="C2" s="28" t="s">
        <v>2</v>
      </c>
      <c r="D2" s="29" t="s">
        <v>12</v>
      </c>
      <c r="E2" s="29" t="s">
        <v>13</v>
      </c>
      <c r="F2" s="29" t="s">
        <v>292</v>
      </c>
      <c r="G2" s="29" t="s">
        <v>14</v>
      </c>
      <c r="H2" s="29" t="s">
        <v>417</v>
      </c>
      <c r="I2" s="29" t="s">
        <v>418</v>
      </c>
      <c r="J2" s="29" t="s">
        <v>537</v>
      </c>
      <c r="K2" s="2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3">
        <v>1</v>
      </c>
      <c r="B3" s="22" t="s">
        <v>27</v>
      </c>
      <c r="C3" s="22" t="s">
        <v>28</v>
      </c>
      <c r="D3" s="23">
        <v>29</v>
      </c>
      <c r="E3" s="23">
        <v>35</v>
      </c>
      <c r="F3" s="23">
        <v>24</v>
      </c>
      <c r="G3" s="23">
        <v>29</v>
      </c>
      <c r="H3" s="23">
        <v>35</v>
      </c>
      <c r="I3" s="23">
        <v>35</v>
      </c>
      <c r="J3" s="23"/>
      <c r="K3" s="23" t="s">
        <v>291</v>
      </c>
      <c r="L3" s="23">
        <f>SUM(D3:K3)</f>
        <v>187</v>
      </c>
      <c r="M3" s="23">
        <f>IF(OR(D3=0,E3=0,F3=0,G3=0,H3=0,I3=0,J3=0,K3=0),0,MIN(D3:K3))</f>
        <v>0</v>
      </c>
      <c r="N3" s="23">
        <f>L3-M3</f>
        <v>187</v>
      </c>
    </row>
    <row r="4" spans="1:14" ht="12.75">
      <c r="A4" s="23">
        <v>2</v>
      </c>
      <c r="B4" s="22" t="s">
        <v>37</v>
      </c>
      <c r="C4" s="22" t="s">
        <v>38</v>
      </c>
      <c r="D4" s="23">
        <v>20</v>
      </c>
      <c r="E4" s="23">
        <v>24</v>
      </c>
      <c r="F4" s="23">
        <v>15</v>
      </c>
      <c r="G4" s="23">
        <v>17</v>
      </c>
      <c r="H4" s="23">
        <v>29</v>
      </c>
      <c r="I4" s="23">
        <v>29</v>
      </c>
      <c r="J4" s="23">
        <v>20</v>
      </c>
      <c r="K4" s="23" t="s">
        <v>284</v>
      </c>
      <c r="L4" s="23">
        <f>SUM(D4:K4)</f>
        <v>154</v>
      </c>
      <c r="M4" s="23">
        <f aca="true" t="shared" si="0" ref="M4:M51">IF(OR(D4=0,E4=0,F4=0,G4=0,H4=0,I4=0,J4=0,K4=0),0,MIN(D4:K4))</f>
        <v>15</v>
      </c>
      <c r="N4" s="23">
        <f aca="true" t="shared" si="1" ref="N4:N51">L4-M4</f>
        <v>139</v>
      </c>
    </row>
    <row r="5" spans="1:14" ht="12.75">
      <c r="A5" s="23">
        <v>3</v>
      </c>
      <c r="B5" s="22" t="s">
        <v>35</v>
      </c>
      <c r="C5" s="22" t="s">
        <v>36</v>
      </c>
      <c r="D5" s="23">
        <v>24</v>
      </c>
      <c r="E5" s="23">
        <v>29</v>
      </c>
      <c r="F5" s="23">
        <v>13</v>
      </c>
      <c r="G5" s="23">
        <v>15</v>
      </c>
      <c r="H5" s="23"/>
      <c r="I5" s="23"/>
      <c r="J5" s="23">
        <v>29</v>
      </c>
      <c r="K5" s="23" t="s">
        <v>284</v>
      </c>
      <c r="L5" s="23">
        <f>SUM(D5:K5)</f>
        <v>110</v>
      </c>
      <c r="M5" s="23">
        <f t="shared" si="0"/>
        <v>0</v>
      </c>
      <c r="N5" s="23">
        <f t="shared" si="1"/>
        <v>110</v>
      </c>
    </row>
    <row r="6" spans="1:14" ht="12.75">
      <c r="A6" s="23">
        <v>4</v>
      </c>
      <c r="B6" s="22" t="s">
        <v>76</v>
      </c>
      <c r="C6" s="22" t="s">
        <v>69</v>
      </c>
      <c r="D6" s="23">
        <v>12</v>
      </c>
      <c r="E6" s="23"/>
      <c r="F6" s="23"/>
      <c r="G6" s="23"/>
      <c r="H6" s="23">
        <v>24</v>
      </c>
      <c r="I6" s="23">
        <v>10</v>
      </c>
      <c r="J6" s="23"/>
      <c r="K6" s="23" t="s">
        <v>290</v>
      </c>
      <c r="L6" s="23">
        <f>SUM(D6:K6)</f>
        <v>46</v>
      </c>
      <c r="M6" s="23">
        <f t="shared" si="0"/>
        <v>0</v>
      </c>
      <c r="N6" s="23">
        <f t="shared" si="1"/>
        <v>46</v>
      </c>
    </row>
    <row r="7" spans="1:14" ht="12.75">
      <c r="A7" s="23">
        <v>5</v>
      </c>
      <c r="B7" s="22" t="s">
        <v>254</v>
      </c>
      <c r="C7" s="22" t="s">
        <v>255</v>
      </c>
      <c r="D7" s="23"/>
      <c r="E7" s="23">
        <v>12</v>
      </c>
      <c r="F7" s="23">
        <v>3</v>
      </c>
      <c r="G7" s="23">
        <v>9</v>
      </c>
      <c r="H7" s="23">
        <v>11</v>
      </c>
      <c r="I7" s="23"/>
      <c r="J7" s="23">
        <v>10</v>
      </c>
      <c r="K7" s="23" t="s">
        <v>553</v>
      </c>
      <c r="L7" s="23">
        <f>SUM(D7:K7)</f>
        <v>45</v>
      </c>
      <c r="M7" s="23">
        <f t="shared" si="0"/>
        <v>0</v>
      </c>
      <c r="N7" s="23">
        <f t="shared" si="1"/>
        <v>45</v>
      </c>
    </row>
    <row r="8" spans="1:14" ht="12.75">
      <c r="A8" s="23">
        <v>6</v>
      </c>
      <c r="B8" s="31" t="s">
        <v>574</v>
      </c>
      <c r="C8" s="31" t="s">
        <v>575</v>
      </c>
      <c r="D8" s="23"/>
      <c r="E8" s="23"/>
      <c r="F8" s="23"/>
      <c r="G8" s="23"/>
      <c r="H8" s="23"/>
      <c r="I8" s="23"/>
      <c r="J8" s="23">
        <v>35</v>
      </c>
      <c r="K8" s="23" t="s">
        <v>553</v>
      </c>
      <c r="L8" s="23">
        <f>SUM(D8:K8)</f>
        <v>35</v>
      </c>
      <c r="M8" s="23">
        <f t="shared" si="0"/>
        <v>0</v>
      </c>
      <c r="N8" s="23">
        <f t="shared" si="1"/>
        <v>35</v>
      </c>
    </row>
    <row r="9" spans="1:14" ht="12.75">
      <c r="A9" s="23">
        <v>7</v>
      </c>
      <c r="B9" s="22" t="s">
        <v>421</v>
      </c>
      <c r="C9" s="22" t="s">
        <v>422</v>
      </c>
      <c r="D9" s="23"/>
      <c r="E9" s="23"/>
      <c r="F9" s="23"/>
      <c r="G9" s="23">
        <v>35</v>
      </c>
      <c r="H9" s="23"/>
      <c r="I9" s="23"/>
      <c r="J9" s="30"/>
      <c r="K9" s="23" t="s">
        <v>291</v>
      </c>
      <c r="L9" s="23">
        <f aca="true" t="shared" si="2" ref="L9:L51">SUM(D9:K9)</f>
        <v>35</v>
      </c>
      <c r="M9" s="23">
        <f t="shared" si="0"/>
        <v>0</v>
      </c>
      <c r="N9" s="23">
        <f t="shared" si="1"/>
        <v>35</v>
      </c>
    </row>
    <row r="10" spans="1:14" ht="12.75">
      <c r="A10" s="23">
        <v>8</v>
      </c>
      <c r="B10" s="22" t="s">
        <v>293</v>
      </c>
      <c r="C10" s="22" t="s">
        <v>294</v>
      </c>
      <c r="D10" s="23"/>
      <c r="E10" s="22"/>
      <c r="F10" s="23">
        <v>35</v>
      </c>
      <c r="G10" s="23"/>
      <c r="H10" s="23"/>
      <c r="I10" s="23"/>
      <c r="J10" s="23"/>
      <c r="K10" s="23" t="s">
        <v>288</v>
      </c>
      <c r="L10" s="23">
        <f t="shared" si="2"/>
        <v>35</v>
      </c>
      <c r="M10" s="23">
        <f t="shared" si="0"/>
        <v>0</v>
      </c>
      <c r="N10" s="23">
        <f t="shared" si="1"/>
        <v>35</v>
      </c>
    </row>
    <row r="11" spans="1:14" ht="12.75">
      <c r="A11" s="23">
        <v>9</v>
      </c>
      <c r="B11" s="22" t="s">
        <v>21</v>
      </c>
      <c r="C11" s="22" t="s">
        <v>22</v>
      </c>
      <c r="D11" s="23">
        <v>35</v>
      </c>
      <c r="E11" s="23"/>
      <c r="F11" s="23"/>
      <c r="G11" s="23"/>
      <c r="H11" s="23"/>
      <c r="I11" s="23"/>
      <c r="J11" s="23"/>
      <c r="K11" s="23" t="s">
        <v>291</v>
      </c>
      <c r="L11" s="23">
        <f t="shared" si="2"/>
        <v>35</v>
      </c>
      <c r="M11" s="23">
        <f t="shared" si="0"/>
        <v>0</v>
      </c>
      <c r="N11" s="23">
        <f t="shared" si="1"/>
        <v>35</v>
      </c>
    </row>
    <row r="12" spans="1:14" ht="12.75">
      <c r="A12" s="23">
        <v>10</v>
      </c>
      <c r="B12" s="22" t="s">
        <v>51</v>
      </c>
      <c r="C12" s="22" t="s">
        <v>52</v>
      </c>
      <c r="D12" s="23">
        <v>15</v>
      </c>
      <c r="E12" s="23">
        <v>20</v>
      </c>
      <c r="F12" s="23"/>
      <c r="G12" s="23"/>
      <c r="H12" s="23"/>
      <c r="I12" s="23"/>
      <c r="J12" s="30"/>
      <c r="K12" s="23"/>
      <c r="L12" s="23">
        <f t="shared" si="2"/>
        <v>35</v>
      </c>
      <c r="M12" s="23">
        <f t="shared" si="0"/>
        <v>0</v>
      </c>
      <c r="N12" s="23">
        <f t="shared" si="1"/>
        <v>35</v>
      </c>
    </row>
    <row r="13" spans="1:14" ht="12.75">
      <c r="A13" s="23">
        <v>11</v>
      </c>
      <c r="B13" s="22" t="s">
        <v>79</v>
      </c>
      <c r="C13" s="22" t="s">
        <v>69</v>
      </c>
      <c r="D13" s="23">
        <v>10</v>
      </c>
      <c r="E13" s="23"/>
      <c r="F13" s="23"/>
      <c r="G13" s="23"/>
      <c r="H13" s="23"/>
      <c r="I13" s="23">
        <v>24</v>
      </c>
      <c r="J13" s="23"/>
      <c r="K13" s="23"/>
      <c r="L13" s="23">
        <f t="shared" si="2"/>
        <v>34</v>
      </c>
      <c r="M13" s="23">
        <f t="shared" si="0"/>
        <v>0</v>
      </c>
      <c r="N13" s="23">
        <f t="shared" si="1"/>
        <v>34</v>
      </c>
    </row>
    <row r="14" spans="1:14" ht="12.75">
      <c r="A14" s="23">
        <v>12</v>
      </c>
      <c r="B14" s="22" t="s">
        <v>295</v>
      </c>
      <c r="C14" s="22" t="s">
        <v>296</v>
      </c>
      <c r="D14" s="23"/>
      <c r="E14" s="22"/>
      <c r="F14" s="23">
        <v>29</v>
      </c>
      <c r="G14" s="23"/>
      <c r="H14" s="23"/>
      <c r="I14" s="23"/>
      <c r="J14" s="30"/>
      <c r="K14" s="23"/>
      <c r="L14" s="23">
        <f t="shared" si="2"/>
        <v>29</v>
      </c>
      <c r="M14" s="23">
        <f t="shared" si="0"/>
        <v>0</v>
      </c>
      <c r="N14" s="23">
        <f t="shared" si="1"/>
        <v>29</v>
      </c>
    </row>
    <row r="15" spans="1:14" ht="12.75">
      <c r="A15" s="23">
        <v>13</v>
      </c>
      <c r="B15" s="22" t="s">
        <v>300</v>
      </c>
      <c r="C15" s="22" t="s">
        <v>238</v>
      </c>
      <c r="D15" s="23"/>
      <c r="E15" s="23"/>
      <c r="F15" s="23">
        <v>14</v>
      </c>
      <c r="G15" s="23">
        <v>14</v>
      </c>
      <c r="H15" s="23"/>
      <c r="I15" s="23"/>
      <c r="J15" s="23"/>
      <c r="K15" s="23"/>
      <c r="L15" s="23">
        <f t="shared" si="2"/>
        <v>28</v>
      </c>
      <c r="M15" s="23">
        <f t="shared" si="0"/>
        <v>0</v>
      </c>
      <c r="N15" s="23">
        <f t="shared" si="1"/>
        <v>28</v>
      </c>
    </row>
    <row r="16" spans="1:14" ht="12.75">
      <c r="A16" s="23">
        <v>14</v>
      </c>
      <c r="B16" s="22" t="s">
        <v>250</v>
      </c>
      <c r="C16" s="22" t="s">
        <v>38</v>
      </c>
      <c r="D16" s="23"/>
      <c r="E16" s="23"/>
      <c r="F16" s="23"/>
      <c r="G16" s="23">
        <v>12</v>
      </c>
      <c r="H16" s="23">
        <v>14</v>
      </c>
      <c r="I16" s="23"/>
      <c r="J16" s="30"/>
      <c r="K16" s="23"/>
      <c r="L16" s="23">
        <f t="shared" si="2"/>
        <v>26</v>
      </c>
      <c r="M16" s="23">
        <f t="shared" si="0"/>
        <v>0</v>
      </c>
      <c r="N16" s="23">
        <f t="shared" si="1"/>
        <v>26</v>
      </c>
    </row>
    <row r="17" spans="1:14" ht="12.75">
      <c r="A17" s="23">
        <v>15</v>
      </c>
      <c r="B17" s="31" t="s">
        <v>576</v>
      </c>
      <c r="C17" s="31" t="s">
        <v>84</v>
      </c>
      <c r="D17" s="23"/>
      <c r="E17" s="23"/>
      <c r="F17" s="23"/>
      <c r="G17" s="23"/>
      <c r="H17" s="23"/>
      <c r="I17" s="23"/>
      <c r="J17" s="23">
        <v>24</v>
      </c>
      <c r="K17" s="23"/>
      <c r="L17" s="23">
        <f t="shared" si="2"/>
        <v>24</v>
      </c>
      <c r="M17" s="23">
        <f t="shared" si="0"/>
        <v>0</v>
      </c>
      <c r="N17" s="23">
        <f t="shared" si="1"/>
        <v>24</v>
      </c>
    </row>
    <row r="18" spans="1:14" ht="12.75">
      <c r="A18" s="23">
        <v>16</v>
      </c>
      <c r="B18" s="22" t="s">
        <v>425</v>
      </c>
      <c r="C18" s="22" t="s">
        <v>426</v>
      </c>
      <c r="D18" s="23"/>
      <c r="E18" s="23"/>
      <c r="F18" s="23"/>
      <c r="G18" s="23">
        <v>24</v>
      </c>
      <c r="H18" s="23"/>
      <c r="I18" s="23"/>
      <c r="J18" s="23"/>
      <c r="K18" s="23"/>
      <c r="L18" s="23">
        <f t="shared" si="2"/>
        <v>24</v>
      </c>
      <c r="M18" s="23">
        <f t="shared" si="0"/>
        <v>0</v>
      </c>
      <c r="N18" s="23">
        <f t="shared" si="1"/>
        <v>24</v>
      </c>
    </row>
    <row r="19" spans="1:14" ht="12.75">
      <c r="A19" s="23">
        <v>17</v>
      </c>
      <c r="B19" s="22" t="s">
        <v>244</v>
      </c>
      <c r="C19" s="22" t="s">
        <v>38</v>
      </c>
      <c r="D19" s="23"/>
      <c r="E19" s="23">
        <v>17</v>
      </c>
      <c r="F19" s="23"/>
      <c r="G19" s="23">
        <v>5</v>
      </c>
      <c r="H19" s="23"/>
      <c r="I19" s="23"/>
      <c r="J19" s="23"/>
      <c r="K19" s="23"/>
      <c r="L19" s="23">
        <f t="shared" si="2"/>
        <v>22</v>
      </c>
      <c r="M19" s="23">
        <f t="shared" si="0"/>
        <v>0</v>
      </c>
      <c r="N19" s="23">
        <f t="shared" si="1"/>
        <v>22</v>
      </c>
    </row>
    <row r="20" spans="1:14" ht="12.75">
      <c r="A20" s="23">
        <v>18</v>
      </c>
      <c r="B20" s="22" t="s">
        <v>526</v>
      </c>
      <c r="C20" s="22" t="s">
        <v>527</v>
      </c>
      <c r="D20" s="23"/>
      <c r="E20" s="23"/>
      <c r="F20" s="23"/>
      <c r="G20" s="22"/>
      <c r="H20" s="23"/>
      <c r="I20" s="23">
        <v>20</v>
      </c>
      <c r="J20" s="23"/>
      <c r="K20" s="23"/>
      <c r="L20" s="23">
        <f t="shared" si="2"/>
        <v>20</v>
      </c>
      <c r="M20" s="23">
        <f t="shared" si="0"/>
        <v>0</v>
      </c>
      <c r="N20" s="23">
        <f t="shared" si="1"/>
        <v>20</v>
      </c>
    </row>
    <row r="21" spans="1:14" ht="12.75">
      <c r="A21" s="23">
        <v>19</v>
      </c>
      <c r="B21" s="22" t="s">
        <v>477</v>
      </c>
      <c r="C21" s="22" t="s">
        <v>38</v>
      </c>
      <c r="D21" s="23"/>
      <c r="E21" s="23"/>
      <c r="F21" s="23"/>
      <c r="G21" s="23"/>
      <c r="H21" s="23">
        <v>20</v>
      </c>
      <c r="I21" s="23"/>
      <c r="J21" s="23"/>
      <c r="K21" s="23"/>
      <c r="L21" s="23">
        <f t="shared" si="2"/>
        <v>20</v>
      </c>
      <c r="M21" s="23">
        <f t="shared" si="0"/>
        <v>0</v>
      </c>
      <c r="N21" s="23">
        <f t="shared" si="1"/>
        <v>20</v>
      </c>
    </row>
    <row r="22" spans="1:14" ht="12.75">
      <c r="A22" s="23">
        <v>20</v>
      </c>
      <c r="B22" s="22" t="s">
        <v>427</v>
      </c>
      <c r="C22" s="22" t="s">
        <v>73</v>
      </c>
      <c r="D22" s="23"/>
      <c r="E22" s="23"/>
      <c r="F22" s="23"/>
      <c r="G22" s="23">
        <v>20</v>
      </c>
      <c r="H22" s="23"/>
      <c r="I22" s="23"/>
      <c r="J22" s="23"/>
      <c r="K22" s="23"/>
      <c r="L22" s="23">
        <f t="shared" si="2"/>
        <v>20</v>
      </c>
      <c r="M22" s="23">
        <f t="shared" si="0"/>
        <v>0</v>
      </c>
      <c r="N22" s="23">
        <f t="shared" si="1"/>
        <v>20</v>
      </c>
    </row>
    <row r="23" spans="1:14" ht="12.75">
      <c r="A23" s="23">
        <v>21</v>
      </c>
      <c r="B23" s="22" t="s">
        <v>297</v>
      </c>
      <c r="C23" s="22" t="s">
        <v>69</v>
      </c>
      <c r="D23" s="23"/>
      <c r="E23" s="23"/>
      <c r="F23" s="23">
        <v>20</v>
      </c>
      <c r="G23" s="23"/>
      <c r="H23" s="23"/>
      <c r="I23" s="23"/>
      <c r="J23" s="23"/>
      <c r="K23" s="23"/>
      <c r="L23" s="23">
        <f t="shared" si="2"/>
        <v>20</v>
      </c>
      <c r="M23" s="23">
        <f t="shared" si="0"/>
        <v>0</v>
      </c>
      <c r="N23" s="23">
        <f t="shared" si="1"/>
        <v>20</v>
      </c>
    </row>
    <row r="24" spans="1:14" ht="12.75">
      <c r="A24" s="23">
        <v>22</v>
      </c>
      <c r="B24" s="22" t="s">
        <v>495</v>
      </c>
      <c r="C24" s="22" t="s">
        <v>109</v>
      </c>
      <c r="D24" s="23"/>
      <c r="E24" s="23"/>
      <c r="F24" s="23"/>
      <c r="G24" s="23"/>
      <c r="H24" s="23">
        <v>7</v>
      </c>
      <c r="I24" s="23">
        <v>12</v>
      </c>
      <c r="J24" s="30"/>
      <c r="K24" s="23"/>
      <c r="L24" s="23">
        <f t="shared" si="2"/>
        <v>19</v>
      </c>
      <c r="M24" s="23">
        <f t="shared" si="0"/>
        <v>0</v>
      </c>
      <c r="N24" s="23">
        <f t="shared" si="1"/>
        <v>19</v>
      </c>
    </row>
    <row r="25" spans="1:14" ht="12.75">
      <c r="A25" s="23">
        <v>23</v>
      </c>
      <c r="B25" s="22" t="s">
        <v>86</v>
      </c>
      <c r="C25" s="22" t="s">
        <v>87</v>
      </c>
      <c r="D25" s="23">
        <v>5</v>
      </c>
      <c r="E25" s="23"/>
      <c r="F25" s="23"/>
      <c r="G25" s="23">
        <v>13</v>
      </c>
      <c r="H25" s="23"/>
      <c r="I25" s="23"/>
      <c r="J25" s="23"/>
      <c r="K25" s="23"/>
      <c r="L25" s="23">
        <f t="shared" si="2"/>
        <v>18</v>
      </c>
      <c r="M25" s="23">
        <f t="shared" si="0"/>
        <v>0</v>
      </c>
      <c r="N25" s="23">
        <f t="shared" si="1"/>
        <v>18</v>
      </c>
    </row>
    <row r="26" spans="1:14" ht="12.75">
      <c r="A26" s="23">
        <v>24</v>
      </c>
      <c r="B26" s="31" t="s">
        <v>581</v>
      </c>
      <c r="C26" s="31" t="s">
        <v>48</v>
      </c>
      <c r="D26" s="23"/>
      <c r="E26" s="23"/>
      <c r="F26" s="23"/>
      <c r="G26" s="23"/>
      <c r="H26" s="23"/>
      <c r="I26" s="23"/>
      <c r="J26" s="23">
        <v>17</v>
      </c>
      <c r="K26" s="23"/>
      <c r="L26" s="23">
        <f t="shared" si="2"/>
        <v>17</v>
      </c>
      <c r="M26" s="23">
        <f t="shared" si="0"/>
        <v>0</v>
      </c>
      <c r="N26" s="23">
        <f t="shared" si="1"/>
        <v>17</v>
      </c>
    </row>
    <row r="27" spans="1:14" ht="12.75">
      <c r="A27" s="23">
        <v>25</v>
      </c>
      <c r="B27" s="22" t="s">
        <v>529</v>
      </c>
      <c r="C27" s="22" t="s">
        <v>69</v>
      </c>
      <c r="D27" s="23"/>
      <c r="E27" s="23"/>
      <c r="F27" s="23"/>
      <c r="G27" s="23"/>
      <c r="H27" s="23"/>
      <c r="I27" s="23">
        <v>17</v>
      </c>
      <c r="J27" s="23"/>
      <c r="K27" s="23"/>
      <c r="L27" s="23">
        <f t="shared" si="2"/>
        <v>17</v>
      </c>
      <c r="M27" s="23">
        <f t="shared" si="0"/>
        <v>0</v>
      </c>
      <c r="N27" s="23">
        <f t="shared" si="1"/>
        <v>17</v>
      </c>
    </row>
    <row r="28" spans="1:14" ht="12.75">
      <c r="A28" s="23">
        <v>26</v>
      </c>
      <c r="B28" s="22" t="s">
        <v>482</v>
      </c>
      <c r="C28" s="22" t="s">
        <v>69</v>
      </c>
      <c r="D28" s="23"/>
      <c r="E28" s="23"/>
      <c r="F28" s="23"/>
      <c r="G28" s="23"/>
      <c r="H28" s="23">
        <v>17</v>
      </c>
      <c r="I28" s="23"/>
      <c r="J28" s="23"/>
      <c r="K28" s="23"/>
      <c r="L28" s="23">
        <f t="shared" si="2"/>
        <v>17</v>
      </c>
      <c r="M28" s="23">
        <f t="shared" si="0"/>
        <v>0</v>
      </c>
      <c r="N28" s="23">
        <f t="shared" si="1"/>
        <v>17</v>
      </c>
    </row>
    <row r="29" spans="1:14" ht="12.75">
      <c r="A29" s="23">
        <v>27</v>
      </c>
      <c r="B29" s="22" t="s">
        <v>299</v>
      </c>
      <c r="C29" s="22" t="s">
        <v>69</v>
      </c>
      <c r="D29" s="23"/>
      <c r="E29" s="23"/>
      <c r="F29" s="23">
        <v>17</v>
      </c>
      <c r="G29" s="23"/>
      <c r="H29" s="23"/>
      <c r="I29" s="23"/>
      <c r="J29" s="23"/>
      <c r="K29" s="23"/>
      <c r="L29" s="23">
        <f t="shared" si="2"/>
        <v>17</v>
      </c>
      <c r="M29" s="23">
        <f t="shared" si="0"/>
        <v>0</v>
      </c>
      <c r="N29" s="23">
        <f t="shared" si="1"/>
        <v>17</v>
      </c>
    </row>
    <row r="30" spans="1:14" ht="12.75">
      <c r="A30" s="23">
        <v>28</v>
      </c>
      <c r="B30" s="22" t="s">
        <v>49</v>
      </c>
      <c r="C30" s="22" t="s">
        <v>50</v>
      </c>
      <c r="D30" s="23">
        <v>17</v>
      </c>
      <c r="E30" s="23"/>
      <c r="F30" s="23"/>
      <c r="G30" s="23"/>
      <c r="H30" s="23"/>
      <c r="I30" s="23"/>
      <c r="J30" s="30"/>
      <c r="K30" s="23"/>
      <c r="L30" s="23">
        <f t="shared" si="2"/>
        <v>17</v>
      </c>
      <c r="M30" s="23">
        <f t="shared" si="0"/>
        <v>0</v>
      </c>
      <c r="N30" s="23">
        <f t="shared" si="1"/>
        <v>17</v>
      </c>
    </row>
    <row r="31" spans="1:14" ht="12.75">
      <c r="A31" s="23">
        <v>29</v>
      </c>
      <c r="B31" s="22" t="s">
        <v>323</v>
      </c>
      <c r="C31" s="22" t="s">
        <v>324</v>
      </c>
      <c r="D31" s="23"/>
      <c r="E31" s="23"/>
      <c r="F31" s="23">
        <v>6</v>
      </c>
      <c r="G31" s="23">
        <v>11</v>
      </c>
      <c r="H31" s="23"/>
      <c r="I31" s="23"/>
      <c r="J31" s="23"/>
      <c r="K31" s="23"/>
      <c r="L31" s="23">
        <f t="shared" si="2"/>
        <v>17</v>
      </c>
      <c r="M31" s="23">
        <f t="shared" si="0"/>
        <v>0</v>
      </c>
      <c r="N31" s="23">
        <f t="shared" si="1"/>
        <v>17</v>
      </c>
    </row>
    <row r="32" spans="1:14" ht="12.75">
      <c r="A32" s="23">
        <v>30</v>
      </c>
      <c r="B32" s="31" t="s">
        <v>582</v>
      </c>
      <c r="C32" s="31" t="s">
        <v>583</v>
      </c>
      <c r="D32" s="23"/>
      <c r="E32" s="23"/>
      <c r="F32" s="23"/>
      <c r="G32" s="23"/>
      <c r="H32" s="23"/>
      <c r="I32" s="23"/>
      <c r="J32" s="23">
        <v>15</v>
      </c>
      <c r="K32" s="23"/>
      <c r="L32" s="23">
        <f t="shared" si="2"/>
        <v>15</v>
      </c>
      <c r="M32" s="23">
        <f t="shared" si="0"/>
        <v>0</v>
      </c>
      <c r="N32" s="23">
        <f t="shared" si="1"/>
        <v>15</v>
      </c>
    </row>
    <row r="33" spans="1:14" ht="12.75">
      <c r="A33" s="23">
        <v>31</v>
      </c>
      <c r="B33" s="22" t="s">
        <v>530</v>
      </c>
      <c r="C33" s="22" t="s">
        <v>470</v>
      </c>
      <c r="D33" s="23"/>
      <c r="E33" s="23"/>
      <c r="F33" s="23"/>
      <c r="G33" s="23"/>
      <c r="H33" s="23"/>
      <c r="I33" s="23">
        <v>15</v>
      </c>
      <c r="J33" s="23"/>
      <c r="K33" s="23"/>
      <c r="L33" s="23">
        <f t="shared" si="2"/>
        <v>15</v>
      </c>
      <c r="M33" s="23">
        <f t="shared" si="0"/>
        <v>0</v>
      </c>
      <c r="N33" s="23">
        <f t="shared" si="1"/>
        <v>15</v>
      </c>
    </row>
    <row r="34" spans="1:14" ht="12.75">
      <c r="A34" s="23">
        <v>32</v>
      </c>
      <c r="B34" s="22" t="s">
        <v>483</v>
      </c>
      <c r="C34" s="22" t="s">
        <v>69</v>
      </c>
      <c r="D34" s="23"/>
      <c r="E34" s="23"/>
      <c r="F34" s="23"/>
      <c r="G34" s="23"/>
      <c r="H34" s="23">
        <v>15</v>
      </c>
      <c r="I34" s="23"/>
      <c r="J34" s="23"/>
      <c r="K34" s="23"/>
      <c r="L34" s="23">
        <f t="shared" si="2"/>
        <v>15</v>
      </c>
      <c r="M34" s="23">
        <f t="shared" si="0"/>
        <v>0</v>
      </c>
      <c r="N34" s="23">
        <f t="shared" si="1"/>
        <v>15</v>
      </c>
    </row>
    <row r="35" spans="1:14" ht="12.75">
      <c r="A35" s="23">
        <v>33</v>
      </c>
      <c r="B35" s="22" t="s">
        <v>245</v>
      </c>
      <c r="C35" s="22" t="s">
        <v>69</v>
      </c>
      <c r="D35" s="23"/>
      <c r="E35" s="23">
        <v>15</v>
      </c>
      <c r="F35" s="23"/>
      <c r="G35" s="23"/>
      <c r="H35" s="23"/>
      <c r="I35" s="23"/>
      <c r="J35" s="23"/>
      <c r="K35" s="23"/>
      <c r="L35" s="23">
        <f t="shared" si="2"/>
        <v>15</v>
      </c>
      <c r="M35" s="23">
        <f t="shared" si="0"/>
        <v>0</v>
      </c>
      <c r="N35" s="23">
        <f t="shared" si="1"/>
        <v>15</v>
      </c>
    </row>
    <row r="36" spans="1:14" ht="12.75">
      <c r="A36" s="23">
        <v>34</v>
      </c>
      <c r="B36" s="31" t="s">
        <v>584</v>
      </c>
      <c r="C36" s="31" t="s">
        <v>48</v>
      </c>
      <c r="D36" s="23"/>
      <c r="E36" s="23"/>
      <c r="F36" s="23"/>
      <c r="G36" s="23"/>
      <c r="H36" s="23"/>
      <c r="I36" s="23"/>
      <c r="J36" s="23">
        <v>14</v>
      </c>
      <c r="K36" s="23"/>
      <c r="L36" s="23">
        <f t="shared" si="2"/>
        <v>14</v>
      </c>
      <c r="M36" s="23">
        <f t="shared" si="0"/>
        <v>0</v>
      </c>
      <c r="N36" s="23">
        <f t="shared" si="1"/>
        <v>14</v>
      </c>
    </row>
    <row r="37" spans="1:14" ht="12.75">
      <c r="A37" s="23">
        <v>35</v>
      </c>
      <c r="B37" s="22" t="s">
        <v>532</v>
      </c>
      <c r="C37" s="22" t="s">
        <v>69</v>
      </c>
      <c r="D37" s="23"/>
      <c r="E37" s="23"/>
      <c r="F37" s="23"/>
      <c r="G37" s="23"/>
      <c r="H37" s="23"/>
      <c r="I37" s="23">
        <v>14</v>
      </c>
      <c r="J37" s="23"/>
      <c r="K37" s="23"/>
      <c r="L37" s="23">
        <f t="shared" si="2"/>
        <v>14</v>
      </c>
      <c r="M37" s="23">
        <f t="shared" si="0"/>
        <v>0</v>
      </c>
      <c r="N37" s="23">
        <f t="shared" si="1"/>
        <v>14</v>
      </c>
    </row>
    <row r="38" spans="1:14" ht="12.75">
      <c r="A38" s="23">
        <v>36</v>
      </c>
      <c r="B38" s="22" t="s">
        <v>246</v>
      </c>
      <c r="C38" s="22" t="s">
        <v>38</v>
      </c>
      <c r="D38" s="23"/>
      <c r="E38" s="23">
        <v>14</v>
      </c>
      <c r="F38" s="23"/>
      <c r="G38" s="23"/>
      <c r="H38" s="23"/>
      <c r="I38" s="23"/>
      <c r="J38" s="23"/>
      <c r="K38" s="23"/>
      <c r="L38" s="23">
        <f t="shared" si="2"/>
        <v>14</v>
      </c>
      <c r="M38" s="23">
        <f t="shared" si="0"/>
        <v>0</v>
      </c>
      <c r="N38" s="23">
        <f t="shared" si="1"/>
        <v>14</v>
      </c>
    </row>
    <row r="39" spans="1:14" ht="12.75">
      <c r="A39" s="23">
        <v>37</v>
      </c>
      <c r="B39" s="22" t="s">
        <v>53</v>
      </c>
      <c r="C39" s="22" t="s">
        <v>54</v>
      </c>
      <c r="D39" s="23">
        <v>14</v>
      </c>
      <c r="E39" s="23"/>
      <c r="F39" s="23"/>
      <c r="G39" s="23"/>
      <c r="H39" s="23"/>
      <c r="I39" s="23"/>
      <c r="J39" s="23"/>
      <c r="K39" s="23"/>
      <c r="L39" s="23">
        <f t="shared" si="2"/>
        <v>14</v>
      </c>
      <c r="M39" s="23">
        <f t="shared" si="0"/>
        <v>0</v>
      </c>
      <c r="N39" s="23">
        <f t="shared" si="1"/>
        <v>14</v>
      </c>
    </row>
    <row r="40" spans="1:14" ht="12.75">
      <c r="A40" s="23">
        <v>38</v>
      </c>
      <c r="B40" s="22" t="s">
        <v>88</v>
      </c>
      <c r="C40" s="22" t="s">
        <v>50</v>
      </c>
      <c r="D40" s="23">
        <v>4</v>
      </c>
      <c r="E40" s="23"/>
      <c r="F40" s="23">
        <v>10</v>
      </c>
      <c r="G40" s="23"/>
      <c r="H40" s="23"/>
      <c r="I40" s="23"/>
      <c r="J40" s="23"/>
      <c r="K40" s="23"/>
      <c r="L40" s="23">
        <f t="shared" si="2"/>
        <v>14</v>
      </c>
      <c r="M40" s="23">
        <f t="shared" si="0"/>
        <v>0</v>
      </c>
      <c r="N40" s="23">
        <f t="shared" si="1"/>
        <v>14</v>
      </c>
    </row>
    <row r="41" spans="1:14" ht="12.75">
      <c r="A41" s="23">
        <v>39</v>
      </c>
      <c r="B41" s="31" t="s">
        <v>585</v>
      </c>
      <c r="C41" s="31" t="s">
        <v>84</v>
      </c>
      <c r="D41" s="23"/>
      <c r="E41" s="23"/>
      <c r="F41" s="23"/>
      <c r="G41" s="23"/>
      <c r="H41" s="23"/>
      <c r="I41" s="23"/>
      <c r="J41" s="23">
        <v>13</v>
      </c>
      <c r="K41" s="23"/>
      <c r="L41" s="23">
        <f t="shared" si="2"/>
        <v>13</v>
      </c>
      <c r="M41" s="23">
        <f t="shared" si="0"/>
        <v>0</v>
      </c>
      <c r="N41" s="23">
        <f t="shared" si="1"/>
        <v>13</v>
      </c>
    </row>
    <row r="42" spans="1:14" ht="12.75">
      <c r="A42" s="23">
        <v>40</v>
      </c>
      <c r="B42" s="22" t="s">
        <v>534</v>
      </c>
      <c r="C42" s="22" t="s">
        <v>158</v>
      </c>
      <c r="D42" s="23"/>
      <c r="E42" s="23"/>
      <c r="F42" s="23"/>
      <c r="G42" s="23"/>
      <c r="H42" s="23"/>
      <c r="I42" s="23">
        <v>13</v>
      </c>
      <c r="J42" s="23"/>
      <c r="K42" s="23"/>
      <c r="L42" s="23">
        <f t="shared" si="2"/>
        <v>13</v>
      </c>
      <c r="M42" s="23">
        <f t="shared" si="0"/>
        <v>0</v>
      </c>
      <c r="N42" s="23">
        <f t="shared" si="1"/>
        <v>13</v>
      </c>
    </row>
    <row r="43" spans="1:14" ht="12.75">
      <c r="A43" s="23">
        <v>41</v>
      </c>
      <c r="B43" s="22" t="s">
        <v>489</v>
      </c>
      <c r="C43" s="22" t="s">
        <v>20</v>
      </c>
      <c r="D43" s="23"/>
      <c r="E43" s="23"/>
      <c r="F43" s="23"/>
      <c r="G43" s="23"/>
      <c r="H43" s="23">
        <v>13</v>
      </c>
      <c r="I43" s="23"/>
      <c r="J43" s="23"/>
      <c r="K43" s="23"/>
      <c r="L43" s="23">
        <f t="shared" si="2"/>
        <v>13</v>
      </c>
      <c r="M43" s="23">
        <f t="shared" si="0"/>
        <v>0</v>
      </c>
      <c r="N43" s="23">
        <f t="shared" si="1"/>
        <v>13</v>
      </c>
    </row>
    <row r="44" spans="1:14" ht="12.75">
      <c r="A44" s="23">
        <v>42</v>
      </c>
      <c r="B44" s="22" t="s">
        <v>248</v>
      </c>
      <c r="C44" s="22" t="s">
        <v>56</v>
      </c>
      <c r="D44" s="23"/>
      <c r="E44" s="23">
        <v>13</v>
      </c>
      <c r="F44" s="23"/>
      <c r="G44" s="23"/>
      <c r="H44" s="23"/>
      <c r="I44" s="23"/>
      <c r="J44" s="23"/>
      <c r="K44" s="23"/>
      <c r="L44" s="23">
        <f t="shared" si="2"/>
        <v>13</v>
      </c>
      <c r="M44" s="23">
        <f t="shared" si="0"/>
        <v>0</v>
      </c>
      <c r="N44" s="23">
        <f t="shared" si="1"/>
        <v>13</v>
      </c>
    </row>
    <row r="45" spans="1:14" ht="12.75">
      <c r="A45" s="23">
        <v>43</v>
      </c>
      <c r="B45" s="22" t="s">
        <v>55</v>
      </c>
      <c r="C45" s="22" t="s">
        <v>56</v>
      </c>
      <c r="D45" s="23">
        <v>13</v>
      </c>
      <c r="E45" s="23"/>
      <c r="F45" s="23"/>
      <c r="G45" s="23"/>
      <c r="H45" s="23"/>
      <c r="I45" s="23"/>
      <c r="J45" s="23"/>
      <c r="K45" s="23"/>
      <c r="L45" s="23">
        <f t="shared" si="2"/>
        <v>13</v>
      </c>
      <c r="M45" s="23">
        <f t="shared" si="0"/>
        <v>0</v>
      </c>
      <c r="N45" s="23">
        <f t="shared" si="1"/>
        <v>13</v>
      </c>
    </row>
    <row r="46" spans="1:14" ht="12.75">
      <c r="A46" s="23">
        <v>44</v>
      </c>
      <c r="B46" s="22" t="s">
        <v>325</v>
      </c>
      <c r="C46" s="22" t="s">
        <v>314</v>
      </c>
      <c r="D46" s="23"/>
      <c r="E46" s="23"/>
      <c r="F46" s="23">
        <v>5</v>
      </c>
      <c r="G46" s="23">
        <v>8</v>
      </c>
      <c r="H46" s="23"/>
      <c r="I46" s="23"/>
      <c r="J46" s="23"/>
      <c r="K46" s="23"/>
      <c r="L46" s="23">
        <f t="shared" si="2"/>
        <v>13</v>
      </c>
      <c r="M46" s="23">
        <f t="shared" si="0"/>
        <v>0</v>
      </c>
      <c r="N46" s="23">
        <f t="shared" si="1"/>
        <v>13</v>
      </c>
    </row>
    <row r="47" spans="1:14" ht="12.75">
      <c r="A47" s="23">
        <v>45</v>
      </c>
      <c r="B47" s="31" t="s">
        <v>587</v>
      </c>
      <c r="C47" s="31" t="s">
        <v>588</v>
      </c>
      <c r="D47" s="23"/>
      <c r="E47" s="23"/>
      <c r="F47" s="23"/>
      <c r="G47" s="23"/>
      <c r="H47" s="23"/>
      <c r="I47" s="23"/>
      <c r="J47" s="23">
        <v>12</v>
      </c>
      <c r="K47" s="23"/>
      <c r="L47" s="23">
        <f t="shared" si="2"/>
        <v>12</v>
      </c>
      <c r="M47" s="23">
        <f t="shared" si="0"/>
        <v>0</v>
      </c>
      <c r="N47" s="23">
        <f t="shared" si="1"/>
        <v>12</v>
      </c>
    </row>
    <row r="48" spans="1:14" ht="12.75">
      <c r="A48" s="23">
        <v>46</v>
      </c>
      <c r="B48" s="22" t="s">
        <v>490</v>
      </c>
      <c r="C48" s="22" t="s">
        <v>69</v>
      </c>
      <c r="D48" s="23"/>
      <c r="E48" s="23"/>
      <c r="F48" s="23"/>
      <c r="G48" s="23"/>
      <c r="H48" s="23">
        <v>12</v>
      </c>
      <c r="I48" s="23"/>
      <c r="J48" s="23"/>
      <c r="K48" s="23"/>
      <c r="L48" s="23">
        <f t="shared" si="2"/>
        <v>12</v>
      </c>
      <c r="M48" s="23">
        <f t="shared" si="0"/>
        <v>0</v>
      </c>
      <c r="N48" s="23">
        <f t="shared" si="1"/>
        <v>12</v>
      </c>
    </row>
    <row r="49" spans="1:14" ht="12.75">
      <c r="A49" s="23">
        <v>47</v>
      </c>
      <c r="B49" s="22" t="s">
        <v>303</v>
      </c>
      <c r="C49" s="22" t="s">
        <v>304</v>
      </c>
      <c r="D49" s="23"/>
      <c r="E49" s="23"/>
      <c r="F49" s="23">
        <v>12</v>
      </c>
      <c r="G49" s="23"/>
      <c r="H49" s="23"/>
      <c r="I49" s="23"/>
      <c r="J49" s="23"/>
      <c r="K49" s="23"/>
      <c r="L49" s="23">
        <f t="shared" si="2"/>
        <v>12</v>
      </c>
      <c r="M49" s="23">
        <f t="shared" si="0"/>
        <v>0</v>
      </c>
      <c r="N49" s="23">
        <f t="shared" si="1"/>
        <v>12</v>
      </c>
    </row>
    <row r="50" spans="1:14" ht="12.75">
      <c r="A50" s="23">
        <v>48</v>
      </c>
      <c r="B50" s="31" t="s">
        <v>589</v>
      </c>
      <c r="C50" s="31" t="s">
        <v>84</v>
      </c>
      <c r="D50" s="23"/>
      <c r="E50" s="23"/>
      <c r="F50" s="23"/>
      <c r="G50" s="23"/>
      <c r="H50" s="23"/>
      <c r="I50" s="23"/>
      <c r="J50" s="23">
        <v>11</v>
      </c>
      <c r="K50" s="23"/>
      <c r="L50" s="23">
        <f t="shared" si="2"/>
        <v>11</v>
      </c>
      <c r="M50" s="23">
        <f t="shared" si="0"/>
        <v>0</v>
      </c>
      <c r="N50" s="23">
        <f t="shared" si="1"/>
        <v>11</v>
      </c>
    </row>
    <row r="51" spans="1:14" ht="12.75">
      <c r="A51" s="23">
        <v>49</v>
      </c>
      <c r="B51" s="22" t="s">
        <v>542</v>
      </c>
      <c r="C51" s="22" t="s">
        <v>543</v>
      </c>
      <c r="D51" s="23"/>
      <c r="E51" s="23"/>
      <c r="F51" s="23"/>
      <c r="G51" s="23"/>
      <c r="H51" s="23"/>
      <c r="I51" s="23">
        <v>11</v>
      </c>
      <c r="J51" s="23"/>
      <c r="K51" s="23"/>
      <c r="L51" s="23">
        <f t="shared" si="2"/>
        <v>11</v>
      </c>
      <c r="M51" s="23">
        <f t="shared" si="0"/>
        <v>0</v>
      </c>
      <c r="N51" s="23">
        <f t="shared" si="1"/>
        <v>11</v>
      </c>
    </row>
    <row r="52" spans="1:14" ht="12.75">
      <c r="A52" s="23">
        <v>50</v>
      </c>
      <c r="B52" s="22" t="s">
        <v>305</v>
      </c>
      <c r="C52" s="22" t="s">
        <v>38</v>
      </c>
      <c r="D52" s="23"/>
      <c r="E52" s="23"/>
      <c r="F52" s="23">
        <v>11</v>
      </c>
      <c r="G52" s="23"/>
      <c r="H52" s="23"/>
      <c r="I52" s="23"/>
      <c r="J52" s="23"/>
      <c r="K52" s="23"/>
      <c r="L52" s="23">
        <f aca="true" t="shared" si="3" ref="L52:L75">SUM(D52:K52)</f>
        <v>11</v>
      </c>
      <c r="M52" s="23">
        <f aca="true" t="shared" si="4" ref="M52:M75">IF(OR(D52=0,E52=0,F52=0,G52=0,H52=0,I52=0,J52=0,K52=0),0,MIN(D52:K52))</f>
        <v>0</v>
      </c>
      <c r="N52" s="23">
        <f aca="true" t="shared" si="5" ref="N52:N75">L52-M52</f>
        <v>11</v>
      </c>
    </row>
    <row r="53" spans="1:14" ht="12.75">
      <c r="A53" s="23">
        <v>51</v>
      </c>
      <c r="B53" s="22" t="s">
        <v>256</v>
      </c>
      <c r="C53" s="22" t="s">
        <v>56</v>
      </c>
      <c r="D53" s="23"/>
      <c r="E53" s="23">
        <v>11</v>
      </c>
      <c r="F53" s="23"/>
      <c r="G53" s="23"/>
      <c r="H53" s="23"/>
      <c r="I53" s="23"/>
      <c r="J53" s="23"/>
      <c r="K53" s="23"/>
      <c r="L53" s="23">
        <f t="shared" si="3"/>
        <v>11</v>
      </c>
      <c r="M53" s="23">
        <f t="shared" si="4"/>
        <v>0</v>
      </c>
      <c r="N53" s="23">
        <f t="shared" si="5"/>
        <v>11</v>
      </c>
    </row>
    <row r="54" spans="1:14" ht="12.75">
      <c r="A54" s="23">
        <v>52</v>
      </c>
      <c r="B54" s="22" t="s">
        <v>77</v>
      </c>
      <c r="C54" s="22" t="s">
        <v>78</v>
      </c>
      <c r="D54" s="23">
        <v>11</v>
      </c>
      <c r="E54" s="23"/>
      <c r="F54" s="23"/>
      <c r="G54" s="23"/>
      <c r="H54" s="23"/>
      <c r="I54" s="23"/>
      <c r="J54" s="23"/>
      <c r="K54" s="23"/>
      <c r="L54" s="23">
        <f t="shared" si="3"/>
        <v>11</v>
      </c>
      <c r="M54" s="23">
        <f t="shared" si="4"/>
        <v>0</v>
      </c>
      <c r="N54" s="23">
        <f t="shared" si="5"/>
        <v>11</v>
      </c>
    </row>
    <row r="55" spans="1:14" ht="12.75">
      <c r="A55" s="23">
        <v>53</v>
      </c>
      <c r="B55" s="22" t="s">
        <v>491</v>
      </c>
      <c r="C55" s="22" t="s">
        <v>18</v>
      </c>
      <c r="D55" s="23"/>
      <c r="E55" s="23"/>
      <c r="F55" s="23"/>
      <c r="G55" s="23"/>
      <c r="H55" s="23">
        <v>10</v>
      </c>
      <c r="I55" s="23"/>
      <c r="J55" s="23"/>
      <c r="K55" s="23"/>
      <c r="L55" s="23">
        <f t="shared" si="3"/>
        <v>10</v>
      </c>
      <c r="M55" s="23">
        <f t="shared" si="4"/>
        <v>0</v>
      </c>
      <c r="N55" s="23">
        <f t="shared" si="5"/>
        <v>10</v>
      </c>
    </row>
    <row r="56" spans="1:14" ht="12.75">
      <c r="A56" s="23">
        <v>54</v>
      </c>
      <c r="B56" s="22" t="s">
        <v>436</v>
      </c>
      <c r="C56" s="22" t="s">
        <v>314</v>
      </c>
      <c r="D56" s="23"/>
      <c r="E56" s="23"/>
      <c r="F56" s="23"/>
      <c r="G56" s="23">
        <v>10</v>
      </c>
      <c r="H56" s="23"/>
      <c r="I56" s="23"/>
      <c r="J56" s="23"/>
      <c r="K56" s="23"/>
      <c r="L56" s="23">
        <f t="shared" si="3"/>
        <v>10</v>
      </c>
      <c r="M56" s="23">
        <f t="shared" si="4"/>
        <v>0</v>
      </c>
      <c r="N56" s="23">
        <f t="shared" si="5"/>
        <v>10</v>
      </c>
    </row>
    <row r="57" spans="1:14" ht="12.75">
      <c r="A57" s="23">
        <v>55</v>
      </c>
      <c r="B57" s="31" t="s">
        <v>594</v>
      </c>
      <c r="C57" s="31" t="s">
        <v>595</v>
      </c>
      <c r="D57" s="23"/>
      <c r="E57" s="23"/>
      <c r="F57" s="23"/>
      <c r="G57" s="23"/>
      <c r="H57" s="23"/>
      <c r="I57" s="23"/>
      <c r="J57" s="23" t="s">
        <v>690</v>
      </c>
      <c r="K57" s="27"/>
      <c r="L57" s="23">
        <f t="shared" si="3"/>
        <v>0</v>
      </c>
      <c r="M57" s="23">
        <f t="shared" si="4"/>
        <v>0</v>
      </c>
      <c r="N57" s="23">
        <f t="shared" si="5"/>
        <v>0</v>
      </c>
    </row>
    <row r="58" spans="1:14" ht="12.75">
      <c r="A58" s="23">
        <v>56</v>
      </c>
      <c r="B58" s="22" t="s">
        <v>492</v>
      </c>
      <c r="C58" s="22" t="s">
        <v>493</v>
      </c>
      <c r="D58" s="23"/>
      <c r="E58" s="23"/>
      <c r="F58" s="23"/>
      <c r="G58" s="23"/>
      <c r="H58" s="23">
        <v>9</v>
      </c>
      <c r="I58" s="23"/>
      <c r="J58" s="23"/>
      <c r="K58" s="23"/>
      <c r="L58" s="23">
        <f t="shared" si="3"/>
        <v>9</v>
      </c>
      <c r="M58" s="23">
        <f t="shared" si="4"/>
        <v>0</v>
      </c>
      <c r="N58" s="23">
        <f t="shared" si="5"/>
        <v>9</v>
      </c>
    </row>
    <row r="59" spans="1:14" ht="12.75">
      <c r="A59" s="23">
        <v>57</v>
      </c>
      <c r="B59" s="22" t="s">
        <v>320</v>
      </c>
      <c r="C59" s="22" t="s">
        <v>48</v>
      </c>
      <c r="D59" s="23"/>
      <c r="E59" s="23"/>
      <c r="F59" s="23">
        <v>9</v>
      </c>
      <c r="G59" s="23"/>
      <c r="H59" s="23"/>
      <c r="I59" s="23"/>
      <c r="J59" s="23"/>
      <c r="K59" s="23"/>
      <c r="L59" s="23">
        <f t="shared" si="3"/>
        <v>9</v>
      </c>
      <c r="M59" s="23">
        <f t="shared" si="4"/>
        <v>0</v>
      </c>
      <c r="N59" s="23">
        <f t="shared" si="5"/>
        <v>9</v>
      </c>
    </row>
    <row r="60" spans="1:14" ht="12.75">
      <c r="A60" s="23">
        <v>58</v>
      </c>
      <c r="B60" s="22" t="s">
        <v>80</v>
      </c>
      <c r="C60" s="22" t="s">
        <v>40</v>
      </c>
      <c r="D60" s="23">
        <v>9</v>
      </c>
      <c r="E60" s="23"/>
      <c r="F60" s="23"/>
      <c r="G60" s="23"/>
      <c r="H60" s="23"/>
      <c r="I60" s="23"/>
      <c r="J60" s="23"/>
      <c r="K60" s="23"/>
      <c r="L60" s="23">
        <f t="shared" si="3"/>
        <v>9</v>
      </c>
      <c r="M60" s="23">
        <f t="shared" si="4"/>
        <v>0</v>
      </c>
      <c r="N60" s="23">
        <f t="shared" si="5"/>
        <v>9</v>
      </c>
    </row>
    <row r="61" spans="1:14" ht="12.75">
      <c r="A61" s="23">
        <v>59</v>
      </c>
      <c r="B61" s="22" t="s">
        <v>494</v>
      </c>
      <c r="C61" s="22" t="s">
        <v>470</v>
      </c>
      <c r="D61" s="23"/>
      <c r="E61" s="23"/>
      <c r="F61" s="23"/>
      <c r="G61" s="23"/>
      <c r="H61" s="23">
        <v>8</v>
      </c>
      <c r="I61" s="23"/>
      <c r="J61" s="23"/>
      <c r="K61" s="23"/>
      <c r="L61" s="23">
        <f t="shared" si="3"/>
        <v>8</v>
      </c>
      <c r="M61" s="23">
        <f t="shared" si="4"/>
        <v>0</v>
      </c>
      <c r="N61" s="23">
        <f t="shared" si="5"/>
        <v>8</v>
      </c>
    </row>
    <row r="62" spans="1:14" ht="12.75">
      <c r="A62" s="23">
        <v>60</v>
      </c>
      <c r="B62" s="22" t="s">
        <v>321</v>
      </c>
      <c r="C62" s="22" t="s">
        <v>158</v>
      </c>
      <c r="D62" s="23"/>
      <c r="E62" s="23"/>
      <c r="F62" s="23">
        <v>8</v>
      </c>
      <c r="G62" s="23"/>
      <c r="H62" s="23"/>
      <c r="I62" s="23"/>
      <c r="J62" s="23"/>
      <c r="K62" s="23"/>
      <c r="L62" s="23">
        <f t="shared" si="3"/>
        <v>8</v>
      </c>
      <c r="M62" s="23">
        <f t="shared" si="4"/>
        <v>0</v>
      </c>
      <c r="N62" s="23">
        <f t="shared" si="5"/>
        <v>8</v>
      </c>
    </row>
    <row r="63" spans="1:14" ht="12.75">
      <c r="A63" s="23">
        <v>61</v>
      </c>
      <c r="B63" s="22" t="s">
        <v>81</v>
      </c>
      <c r="C63" s="22" t="s">
        <v>82</v>
      </c>
      <c r="D63" s="23">
        <v>8</v>
      </c>
      <c r="E63" s="23"/>
      <c r="F63" s="23"/>
      <c r="G63" s="23"/>
      <c r="H63" s="23"/>
      <c r="I63" s="23"/>
      <c r="J63" s="23"/>
      <c r="K63" s="27"/>
      <c r="L63" s="23">
        <f t="shared" si="3"/>
        <v>8</v>
      </c>
      <c r="M63" s="23">
        <f t="shared" si="4"/>
        <v>0</v>
      </c>
      <c r="N63" s="23">
        <f t="shared" si="5"/>
        <v>8</v>
      </c>
    </row>
    <row r="64" spans="1:14" ht="12.75">
      <c r="A64" s="23">
        <v>62</v>
      </c>
      <c r="B64" s="22" t="s">
        <v>437</v>
      </c>
      <c r="C64" s="22" t="s">
        <v>92</v>
      </c>
      <c r="D64" s="23"/>
      <c r="E64" s="23"/>
      <c r="F64" s="23"/>
      <c r="G64" s="23">
        <v>7</v>
      </c>
      <c r="H64" s="23"/>
      <c r="I64" s="23"/>
      <c r="J64" s="23"/>
      <c r="K64" s="27"/>
      <c r="L64" s="23">
        <f t="shared" si="3"/>
        <v>7</v>
      </c>
      <c r="M64" s="23">
        <f t="shared" si="4"/>
        <v>0</v>
      </c>
      <c r="N64" s="23">
        <f t="shared" si="5"/>
        <v>7</v>
      </c>
    </row>
    <row r="65" spans="1:14" ht="12.75">
      <c r="A65" s="23">
        <v>63</v>
      </c>
      <c r="B65" s="22" t="s">
        <v>322</v>
      </c>
      <c r="C65" s="22" t="s">
        <v>46</v>
      </c>
      <c r="D65" s="23"/>
      <c r="E65" s="23"/>
      <c r="F65" s="23">
        <v>7</v>
      </c>
      <c r="G65" s="23"/>
      <c r="H65" s="23"/>
      <c r="I65" s="23"/>
      <c r="J65" s="23"/>
      <c r="K65" s="23"/>
      <c r="L65" s="23">
        <f t="shared" si="3"/>
        <v>7</v>
      </c>
      <c r="M65" s="23">
        <f t="shared" si="4"/>
        <v>0</v>
      </c>
      <c r="N65" s="23">
        <f t="shared" si="5"/>
        <v>7</v>
      </c>
    </row>
    <row r="66" spans="1:14" ht="12.75">
      <c r="A66" s="23">
        <v>64</v>
      </c>
      <c r="B66" s="22" t="s">
        <v>83</v>
      </c>
      <c r="C66" s="22" t="s">
        <v>84</v>
      </c>
      <c r="D66" s="23">
        <v>7</v>
      </c>
      <c r="E66" s="23"/>
      <c r="F66" s="23"/>
      <c r="G66" s="23"/>
      <c r="H66" s="23"/>
      <c r="I66" s="23"/>
      <c r="J66" s="23"/>
      <c r="K66" s="23"/>
      <c r="L66" s="23">
        <f t="shared" si="3"/>
        <v>7</v>
      </c>
      <c r="M66" s="23">
        <f t="shared" si="4"/>
        <v>0</v>
      </c>
      <c r="N66" s="23">
        <f t="shared" si="5"/>
        <v>7</v>
      </c>
    </row>
    <row r="67" spans="1:14" ht="12.75">
      <c r="A67" s="23">
        <v>65</v>
      </c>
      <c r="B67" s="22" t="s">
        <v>496</v>
      </c>
      <c r="C67" s="22" t="s">
        <v>69</v>
      </c>
      <c r="D67" s="23"/>
      <c r="E67" s="23"/>
      <c r="F67" s="23"/>
      <c r="G67" s="23"/>
      <c r="H67" s="23">
        <v>6</v>
      </c>
      <c r="I67" s="23"/>
      <c r="J67" s="23"/>
      <c r="K67" s="23"/>
      <c r="L67" s="23">
        <f t="shared" si="3"/>
        <v>6</v>
      </c>
      <c r="M67" s="23">
        <f t="shared" si="4"/>
        <v>0</v>
      </c>
      <c r="N67" s="23">
        <f t="shared" si="5"/>
        <v>6</v>
      </c>
    </row>
    <row r="68" spans="1:14" ht="12.75">
      <c r="A68" s="23">
        <v>66</v>
      </c>
      <c r="B68" s="22" t="s">
        <v>438</v>
      </c>
      <c r="C68" s="22" t="s">
        <v>158</v>
      </c>
      <c r="D68" s="23"/>
      <c r="E68" s="23"/>
      <c r="F68" s="23"/>
      <c r="G68" s="23">
        <v>6</v>
      </c>
      <c r="H68" s="23"/>
      <c r="I68" s="23"/>
      <c r="J68" s="23"/>
      <c r="K68" s="23"/>
      <c r="L68" s="23">
        <f t="shared" si="3"/>
        <v>6</v>
      </c>
      <c r="M68" s="23">
        <f t="shared" si="4"/>
        <v>0</v>
      </c>
      <c r="N68" s="23">
        <f t="shared" si="5"/>
        <v>6</v>
      </c>
    </row>
    <row r="69" spans="1:14" ht="12.75">
      <c r="A69" s="23">
        <v>67</v>
      </c>
      <c r="B69" s="22" t="s">
        <v>85</v>
      </c>
      <c r="C69" s="22" t="s">
        <v>84</v>
      </c>
      <c r="D69" s="23">
        <v>6</v>
      </c>
      <c r="E69" s="23"/>
      <c r="F69" s="23"/>
      <c r="G69" s="23"/>
      <c r="H69" s="23"/>
      <c r="I69" s="23"/>
      <c r="J69" s="23"/>
      <c r="K69" s="23"/>
      <c r="L69" s="23">
        <f t="shared" si="3"/>
        <v>6</v>
      </c>
      <c r="M69" s="23">
        <f t="shared" si="4"/>
        <v>0</v>
      </c>
      <c r="N69" s="23">
        <f t="shared" si="5"/>
        <v>6</v>
      </c>
    </row>
    <row r="70" spans="1:14" ht="12.75">
      <c r="A70" s="23">
        <v>68</v>
      </c>
      <c r="B70" s="22" t="s">
        <v>411</v>
      </c>
      <c r="C70" s="22" t="s">
        <v>69</v>
      </c>
      <c r="D70" s="23"/>
      <c r="E70" s="23"/>
      <c r="F70" s="23">
        <v>4</v>
      </c>
      <c r="G70" s="23"/>
      <c r="H70" s="23"/>
      <c r="I70" s="23"/>
      <c r="J70" s="23"/>
      <c r="K70" s="23"/>
      <c r="L70" s="23">
        <f t="shared" si="3"/>
        <v>4</v>
      </c>
      <c r="M70" s="23">
        <f t="shared" si="4"/>
        <v>0</v>
      </c>
      <c r="N70" s="23">
        <f t="shared" si="5"/>
        <v>4</v>
      </c>
    </row>
    <row r="71" spans="1:14" ht="12.75">
      <c r="A71" s="23">
        <v>69</v>
      </c>
      <c r="B71" s="22" t="s">
        <v>89</v>
      </c>
      <c r="C71" s="22" t="s">
        <v>69</v>
      </c>
      <c r="D71" s="23">
        <v>3</v>
      </c>
      <c r="E71" s="23"/>
      <c r="F71" s="23"/>
      <c r="G71" s="23"/>
      <c r="H71" s="23"/>
      <c r="I71" s="23"/>
      <c r="J71" s="23"/>
      <c r="K71" s="23"/>
      <c r="L71" s="23">
        <f t="shared" si="3"/>
        <v>3</v>
      </c>
      <c r="M71" s="23">
        <f t="shared" si="4"/>
        <v>0</v>
      </c>
      <c r="N71" s="23">
        <f t="shared" si="5"/>
        <v>3</v>
      </c>
    </row>
    <row r="72" spans="1:14" ht="12.75">
      <c r="A72" s="23">
        <v>70</v>
      </c>
      <c r="B72" s="22" t="s">
        <v>326</v>
      </c>
      <c r="C72" s="22" t="s">
        <v>327</v>
      </c>
      <c r="D72" s="23"/>
      <c r="E72" s="23"/>
      <c r="F72" s="23">
        <v>2</v>
      </c>
      <c r="G72" s="23"/>
      <c r="H72" s="23"/>
      <c r="I72" s="23"/>
      <c r="J72" s="23"/>
      <c r="K72" s="27"/>
      <c r="L72" s="23">
        <f t="shared" si="3"/>
        <v>2</v>
      </c>
      <c r="M72" s="23">
        <f t="shared" si="4"/>
        <v>0</v>
      </c>
      <c r="N72" s="23">
        <f t="shared" si="5"/>
        <v>2</v>
      </c>
    </row>
    <row r="73" spans="1:14" ht="12.75">
      <c r="A73" s="23">
        <v>71</v>
      </c>
      <c r="B73" s="22" t="s">
        <v>90</v>
      </c>
      <c r="C73" s="22" t="s">
        <v>38</v>
      </c>
      <c r="D73" s="23">
        <v>2</v>
      </c>
      <c r="E73" s="23"/>
      <c r="F73" s="23"/>
      <c r="G73" s="23"/>
      <c r="H73" s="23"/>
      <c r="I73" s="23"/>
      <c r="J73" s="23"/>
      <c r="K73" s="23"/>
      <c r="L73" s="23">
        <f t="shared" si="3"/>
        <v>2</v>
      </c>
      <c r="M73" s="23">
        <f t="shared" si="4"/>
        <v>0</v>
      </c>
      <c r="N73" s="23">
        <f t="shared" si="5"/>
        <v>2</v>
      </c>
    </row>
    <row r="74" spans="1:14" ht="12.75">
      <c r="A74" s="23">
        <v>72</v>
      </c>
      <c r="B74" s="22" t="s">
        <v>328</v>
      </c>
      <c r="C74" s="22" t="s">
        <v>329</v>
      </c>
      <c r="D74" s="23"/>
      <c r="E74" s="23"/>
      <c r="F74" s="23">
        <v>1</v>
      </c>
      <c r="G74" s="23"/>
      <c r="H74" s="23"/>
      <c r="I74" s="23"/>
      <c r="J74" s="23"/>
      <c r="K74" s="23"/>
      <c r="L74" s="23">
        <f t="shared" si="3"/>
        <v>1</v>
      </c>
      <c r="M74" s="23">
        <f t="shared" si="4"/>
        <v>0</v>
      </c>
      <c r="N74" s="23">
        <f t="shared" si="5"/>
        <v>1</v>
      </c>
    </row>
    <row r="75" spans="1:14" ht="12.75">
      <c r="A75" s="23">
        <v>73</v>
      </c>
      <c r="B75" s="22" t="s">
        <v>91</v>
      </c>
      <c r="C75" s="22" t="s">
        <v>92</v>
      </c>
      <c r="D75" s="23">
        <v>1</v>
      </c>
      <c r="E75" s="23"/>
      <c r="F75" s="23"/>
      <c r="G75" s="23"/>
      <c r="H75" s="23"/>
      <c r="I75" s="23"/>
      <c r="J75" s="23"/>
      <c r="K75" s="23"/>
      <c r="L75" s="23">
        <f t="shared" si="3"/>
        <v>1</v>
      </c>
      <c r="M75" s="23">
        <f t="shared" si="4"/>
        <v>0</v>
      </c>
      <c r="N75" s="23">
        <f t="shared" si="5"/>
        <v>1</v>
      </c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45.7109375" style="3" customWidth="1"/>
    <col min="3" max="3" width="29.7109375" style="3" customWidth="1"/>
    <col min="4" max="11" width="5.140625" style="4" customWidth="1"/>
    <col min="12" max="14" width="5.140625" style="25" customWidth="1"/>
    <col min="15" max="16384" width="9.140625" style="3" customWidth="1"/>
  </cols>
  <sheetData>
    <row r="1" spans="1:2" ht="20.25">
      <c r="A1" s="20" t="s">
        <v>6</v>
      </c>
      <c r="B1" s="20"/>
    </row>
    <row r="2" spans="1:14" ht="190.5" customHeight="1">
      <c r="A2" s="5" t="s">
        <v>0</v>
      </c>
      <c r="B2" s="8" t="s">
        <v>1</v>
      </c>
      <c r="C2" s="8" t="s">
        <v>2</v>
      </c>
      <c r="D2" s="9" t="s">
        <v>12</v>
      </c>
      <c r="E2" s="9" t="s">
        <v>13</v>
      </c>
      <c r="F2" s="9" t="s">
        <v>292</v>
      </c>
      <c r="G2" s="9" t="s">
        <v>14</v>
      </c>
      <c r="H2" s="9" t="s">
        <v>417</v>
      </c>
      <c r="I2" s="9" t="s">
        <v>418</v>
      </c>
      <c r="J2" s="9" t="s">
        <v>537</v>
      </c>
      <c r="K2" s="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">
        <v>1</v>
      </c>
      <c r="B3" s="1" t="s">
        <v>237</v>
      </c>
      <c r="C3" s="1" t="s">
        <v>238</v>
      </c>
      <c r="D3" s="2"/>
      <c r="E3" s="2">
        <v>35</v>
      </c>
      <c r="F3" s="2">
        <v>35</v>
      </c>
      <c r="G3" s="2">
        <v>35</v>
      </c>
      <c r="H3" s="2">
        <v>35</v>
      </c>
      <c r="I3" s="2">
        <v>35</v>
      </c>
      <c r="J3" s="2">
        <v>35</v>
      </c>
      <c r="K3" s="2" t="s">
        <v>291</v>
      </c>
      <c r="L3" s="23">
        <f>SUM(D3:K3)</f>
        <v>210</v>
      </c>
      <c r="M3" s="23">
        <f>IF(OR(D3=0,E3=0,F3=0,G3=0,H3=0,I3=0,J3=0,K3=0),0,MIN(D3:K3))</f>
        <v>0</v>
      </c>
      <c r="N3" s="23">
        <f>L3-M3</f>
        <v>210</v>
      </c>
    </row>
    <row r="4" spans="1:14" ht="12.75">
      <c r="A4" s="2">
        <v>2</v>
      </c>
      <c r="B4" s="1" t="s">
        <v>239</v>
      </c>
      <c r="C4" s="1" t="s">
        <v>154</v>
      </c>
      <c r="D4" s="2"/>
      <c r="E4" s="2">
        <v>29</v>
      </c>
      <c r="F4" s="2">
        <v>24</v>
      </c>
      <c r="G4" s="2"/>
      <c r="H4" s="2"/>
      <c r="I4" s="2">
        <v>24</v>
      </c>
      <c r="J4" s="6"/>
      <c r="K4" s="2" t="s">
        <v>284</v>
      </c>
      <c r="L4" s="23">
        <f>SUM(D4:K4)</f>
        <v>77</v>
      </c>
      <c r="M4" s="23">
        <f aca="true" t="shared" si="0" ref="M4:M67">IF(OR(D4=0,E4=0,F4=0,G4=0,H4=0,I4=0,J4=0,K4=0),0,MIN(D4:K4))</f>
        <v>0</v>
      </c>
      <c r="N4" s="23">
        <f aca="true" t="shared" si="1" ref="N4:N67">L4-M4</f>
        <v>77</v>
      </c>
    </row>
    <row r="5" spans="1:14" ht="12.75">
      <c r="A5" s="2">
        <v>3</v>
      </c>
      <c r="B5" s="1" t="s">
        <v>103</v>
      </c>
      <c r="C5" s="1" t="s">
        <v>69</v>
      </c>
      <c r="D5" s="2">
        <v>7</v>
      </c>
      <c r="E5" s="2"/>
      <c r="F5" s="2">
        <v>9</v>
      </c>
      <c r="G5" s="2">
        <v>12</v>
      </c>
      <c r="H5" s="2">
        <v>14</v>
      </c>
      <c r="I5" s="2">
        <v>20</v>
      </c>
      <c r="J5" s="2">
        <v>14</v>
      </c>
      <c r="K5" s="2" t="s">
        <v>284</v>
      </c>
      <c r="L5" s="23">
        <f>SUM(D5:K5)</f>
        <v>76</v>
      </c>
      <c r="M5" s="23">
        <f t="shared" si="0"/>
        <v>0</v>
      </c>
      <c r="N5" s="23">
        <f t="shared" si="1"/>
        <v>76</v>
      </c>
    </row>
    <row r="6" spans="1:14" ht="12.75">
      <c r="A6" s="2">
        <v>4</v>
      </c>
      <c r="B6" s="1" t="s">
        <v>93</v>
      </c>
      <c r="C6" s="1" t="s">
        <v>94</v>
      </c>
      <c r="D6" s="2">
        <v>14</v>
      </c>
      <c r="E6" s="2">
        <v>24</v>
      </c>
      <c r="F6" s="2">
        <v>20</v>
      </c>
      <c r="G6" s="2"/>
      <c r="H6" s="2"/>
      <c r="I6" s="2"/>
      <c r="J6" s="2"/>
      <c r="K6" s="2" t="s">
        <v>290</v>
      </c>
      <c r="L6" s="23">
        <f>SUM(D6:K6)</f>
        <v>58</v>
      </c>
      <c r="M6" s="23">
        <f t="shared" si="0"/>
        <v>0</v>
      </c>
      <c r="N6" s="23">
        <f t="shared" si="1"/>
        <v>58</v>
      </c>
    </row>
    <row r="7" spans="1:14" ht="12.75">
      <c r="A7" s="2">
        <v>5</v>
      </c>
      <c r="B7" s="1" t="s">
        <v>247</v>
      </c>
      <c r="C7" s="1" t="s">
        <v>48</v>
      </c>
      <c r="D7" s="2"/>
      <c r="E7" s="2">
        <v>20</v>
      </c>
      <c r="F7" s="2">
        <v>17</v>
      </c>
      <c r="G7" s="2">
        <v>20</v>
      </c>
      <c r="H7" s="2"/>
      <c r="I7" s="2"/>
      <c r="J7" s="2"/>
      <c r="K7" s="2" t="s">
        <v>553</v>
      </c>
      <c r="L7" s="23">
        <f>SUM(D7:K7)</f>
        <v>57</v>
      </c>
      <c r="M7" s="23">
        <f t="shared" si="0"/>
        <v>0</v>
      </c>
      <c r="N7" s="23">
        <f t="shared" si="1"/>
        <v>57</v>
      </c>
    </row>
    <row r="8" spans="1:14" ht="12.75">
      <c r="A8" s="2">
        <v>6</v>
      </c>
      <c r="B8" s="1" t="s">
        <v>17</v>
      </c>
      <c r="C8" s="1" t="s">
        <v>18</v>
      </c>
      <c r="D8" s="2">
        <v>35</v>
      </c>
      <c r="E8" s="2"/>
      <c r="F8" s="2"/>
      <c r="G8" s="2"/>
      <c r="H8" s="2"/>
      <c r="I8" s="2"/>
      <c r="J8" s="2"/>
      <c r="K8" s="2" t="s">
        <v>553</v>
      </c>
      <c r="L8" s="23">
        <f>SUM(D8:K8)</f>
        <v>35</v>
      </c>
      <c r="M8" s="23">
        <f t="shared" si="0"/>
        <v>0</v>
      </c>
      <c r="N8" s="23">
        <f t="shared" si="1"/>
        <v>35</v>
      </c>
    </row>
    <row r="9" spans="1:14" ht="12.75">
      <c r="A9" s="2">
        <v>7</v>
      </c>
      <c r="B9" s="1" t="s">
        <v>25</v>
      </c>
      <c r="C9" s="1" t="s">
        <v>26</v>
      </c>
      <c r="D9" s="2">
        <v>20</v>
      </c>
      <c r="E9" s="2"/>
      <c r="F9" s="2"/>
      <c r="G9" s="2"/>
      <c r="H9" s="2">
        <v>11</v>
      </c>
      <c r="I9" s="2"/>
      <c r="J9" s="2"/>
      <c r="K9" s="2" t="s">
        <v>291</v>
      </c>
      <c r="L9" s="23">
        <f aca="true" t="shared" si="2" ref="L9:L72">SUM(D9:K9)</f>
        <v>31</v>
      </c>
      <c r="M9" s="23">
        <f t="shared" si="0"/>
        <v>0</v>
      </c>
      <c r="N9" s="23">
        <f t="shared" si="1"/>
        <v>31</v>
      </c>
    </row>
    <row r="10" spans="1:14" ht="12.75">
      <c r="A10" s="2">
        <v>8</v>
      </c>
      <c r="B10" s="7" t="s">
        <v>83</v>
      </c>
      <c r="C10" s="7" t="s">
        <v>84</v>
      </c>
      <c r="D10" s="2"/>
      <c r="E10" s="2"/>
      <c r="F10" s="2"/>
      <c r="G10" s="2"/>
      <c r="H10" s="2"/>
      <c r="I10" s="2"/>
      <c r="J10" s="2">
        <v>29</v>
      </c>
      <c r="K10" s="2" t="s">
        <v>288</v>
      </c>
      <c r="L10" s="23">
        <f t="shared" si="2"/>
        <v>29</v>
      </c>
      <c r="M10" s="23">
        <f t="shared" si="0"/>
        <v>0</v>
      </c>
      <c r="N10" s="23">
        <f t="shared" si="1"/>
        <v>29</v>
      </c>
    </row>
    <row r="11" spans="1:14" ht="12.75">
      <c r="A11" s="2">
        <v>9</v>
      </c>
      <c r="B11" s="1" t="s">
        <v>528</v>
      </c>
      <c r="C11" s="1" t="s">
        <v>109</v>
      </c>
      <c r="D11" s="2"/>
      <c r="E11" s="2"/>
      <c r="F11" s="2"/>
      <c r="G11" s="2"/>
      <c r="H11" s="2"/>
      <c r="I11" s="2">
        <v>29</v>
      </c>
      <c r="J11" s="2"/>
      <c r="K11" s="2" t="s">
        <v>291</v>
      </c>
      <c r="L11" s="23">
        <f t="shared" si="2"/>
        <v>29</v>
      </c>
      <c r="M11" s="23">
        <f t="shared" si="0"/>
        <v>0</v>
      </c>
      <c r="N11" s="23">
        <f t="shared" si="1"/>
        <v>29</v>
      </c>
    </row>
    <row r="12" spans="1:14" ht="12.75">
      <c r="A12" s="2">
        <v>10</v>
      </c>
      <c r="B12" s="1" t="s">
        <v>472</v>
      </c>
      <c r="C12" s="1" t="s">
        <v>473</v>
      </c>
      <c r="D12" s="2"/>
      <c r="E12" s="2"/>
      <c r="F12" s="2"/>
      <c r="G12" s="2"/>
      <c r="H12" s="2">
        <v>29</v>
      </c>
      <c r="I12" s="2"/>
      <c r="J12" s="2"/>
      <c r="K12" s="2"/>
      <c r="L12" s="23">
        <f t="shared" si="2"/>
        <v>29</v>
      </c>
      <c r="M12" s="23">
        <f t="shared" si="0"/>
        <v>0</v>
      </c>
      <c r="N12" s="23">
        <f t="shared" si="1"/>
        <v>29</v>
      </c>
    </row>
    <row r="13" spans="1:14" ht="12.75">
      <c r="A13" s="2">
        <v>11</v>
      </c>
      <c r="B13" s="1" t="s">
        <v>423</v>
      </c>
      <c r="C13" s="1" t="s">
        <v>424</v>
      </c>
      <c r="D13" s="2"/>
      <c r="E13" s="2"/>
      <c r="F13" s="2"/>
      <c r="G13" s="2">
        <v>29</v>
      </c>
      <c r="H13" s="2"/>
      <c r="I13" s="2"/>
      <c r="J13" s="6"/>
      <c r="K13" s="2"/>
      <c r="L13" s="23">
        <f t="shared" si="2"/>
        <v>29</v>
      </c>
      <c r="M13" s="23">
        <f t="shared" si="0"/>
        <v>0</v>
      </c>
      <c r="N13" s="23">
        <f t="shared" si="1"/>
        <v>29</v>
      </c>
    </row>
    <row r="14" spans="1:14" ht="12.75">
      <c r="A14" s="2">
        <v>12</v>
      </c>
      <c r="B14" s="1" t="s">
        <v>302</v>
      </c>
      <c r="C14" s="1" t="s">
        <v>69</v>
      </c>
      <c r="D14" s="2"/>
      <c r="E14" s="2"/>
      <c r="F14" s="2">
        <v>29</v>
      </c>
      <c r="G14" s="2"/>
      <c r="H14" s="2"/>
      <c r="I14" s="2"/>
      <c r="J14" s="6"/>
      <c r="K14" s="2"/>
      <c r="L14" s="23">
        <f t="shared" si="2"/>
        <v>29</v>
      </c>
      <c r="M14" s="23">
        <f t="shared" si="0"/>
        <v>0</v>
      </c>
      <c r="N14" s="23">
        <f t="shared" si="1"/>
        <v>29</v>
      </c>
    </row>
    <row r="15" spans="1:14" ht="12.75">
      <c r="A15" s="2">
        <v>13</v>
      </c>
      <c r="B15" s="1" t="s">
        <v>19</v>
      </c>
      <c r="C15" s="1" t="s">
        <v>20</v>
      </c>
      <c r="D15" s="2">
        <v>29</v>
      </c>
      <c r="E15" s="2"/>
      <c r="F15" s="2"/>
      <c r="G15" s="2"/>
      <c r="H15" s="2"/>
      <c r="I15" s="2"/>
      <c r="J15" s="2"/>
      <c r="K15" s="2"/>
      <c r="L15" s="23">
        <f t="shared" si="2"/>
        <v>29</v>
      </c>
      <c r="M15" s="23">
        <f t="shared" si="0"/>
        <v>0</v>
      </c>
      <c r="N15" s="23">
        <f t="shared" si="1"/>
        <v>29</v>
      </c>
    </row>
    <row r="16" spans="1:14" ht="12.75">
      <c r="A16" s="2">
        <v>14</v>
      </c>
      <c r="B16" s="1" t="s">
        <v>497</v>
      </c>
      <c r="C16" s="1" t="s">
        <v>69</v>
      </c>
      <c r="D16" s="2"/>
      <c r="E16" s="2"/>
      <c r="F16" s="2"/>
      <c r="G16" s="2"/>
      <c r="H16" s="2">
        <v>12</v>
      </c>
      <c r="I16" s="2">
        <v>17</v>
      </c>
      <c r="J16" s="2"/>
      <c r="K16" s="2"/>
      <c r="L16" s="23">
        <f t="shared" si="2"/>
        <v>29</v>
      </c>
      <c r="M16" s="23">
        <f t="shared" si="0"/>
        <v>0</v>
      </c>
      <c r="N16" s="23">
        <f t="shared" si="1"/>
        <v>29</v>
      </c>
    </row>
    <row r="17" spans="1:14" ht="12.75">
      <c r="A17" s="2">
        <v>15</v>
      </c>
      <c r="B17" s="1" t="s">
        <v>250</v>
      </c>
      <c r="C17" s="1" t="s">
        <v>38</v>
      </c>
      <c r="D17" s="2"/>
      <c r="E17" s="2">
        <v>14</v>
      </c>
      <c r="F17" s="2">
        <v>13</v>
      </c>
      <c r="G17" s="2"/>
      <c r="H17" s="2"/>
      <c r="I17" s="2"/>
      <c r="J17" s="2"/>
      <c r="K17" s="2"/>
      <c r="L17" s="23">
        <f t="shared" si="2"/>
        <v>27</v>
      </c>
      <c r="M17" s="23">
        <f t="shared" si="0"/>
        <v>0</v>
      </c>
      <c r="N17" s="23">
        <f t="shared" si="1"/>
        <v>27</v>
      </c>
    </row>
    <row r="18" spans="1:14" ht="12.75">
      <c r="A18" s="2">
        <v>16</v>
      </c>
      <c r="B18" s="1" t="s">
        <v>415</v>
      </c>
      <c r="C18" s="1" t="s">
        <v>94</v>
      </c>
      <c r="D18" s="2"/>
      <c r="E18" s="2"/>
      <c r="F18" s="2">
        <v>12</v>
      </c>
      <c r="G18" s="2">
        <v>14</v>
      </c>
      <c r="H18" s="2"/>
      <c r="I18" s="2"/>
      <c r="J18" s="2"/>
      <c r="K18" s="5"/>
      <c r="L18" s="23">
        <f t="shared" si="2"/>
        <v>26</v>
      </c>
      <c r="M18" s="23">
        <f t="shared" si="0"/>
        <v>0</v>
      </c>
      <c r="N18" s="23">
        <f t="shared" si="1"/>
        <v>26</v>
      </c>
    </row>
    <row r="19" spans="1:14" ht="12.75">
      <c r="A19" s="2">
        <v>17</v>
      </c>
      <c r="B19" s="7" t="s">
        <v>577</v>
      </c>
      <c r="C19" s="7" t="s">
        <v>578</v>
      </c>
      <c r="D19" s="2"/>
      <c r="E19" s="2"/>
      <c r="F19" s="2"/>
      <c r="G19" s="2"/>
      <c r="H19" s="2"/>
      <c r="I19" s="2"/>
      <c r="J19" s="2">
        <v>24</v>
      </c>
      <c r="K19" s="2"/>
      <c r="L19" s="23">
        <f t="shared" si="2"/>
        <v>24</v>
      </c>
      <c r="M19" s="23">
        <f t="shared" si="0"/>
        <v>0</v>
      </c>
      <c r="N19" s="23">
        <f t="shared" si="1"/>
        <v>24</v>
      </c>
    </row>
    <row r="20" spans="1:14" ht="12.75">
      <c r="A20" s="2">
        <v>18</v>
      </c>
      <c r="B20" s="1" t="s">
        <v>474</v>
      </c>
      <c r="C20" s="1" t="s">
        <v>475</v>
      </c>
      <c r="D20" s="2"/>
      <c r="E20" s="2"/>
      <c r="F20" s="2"/>
      <c r="G20" s="2"/>
      <c r="H20" s="2">
        <v>24</v>
      </c>
      <c r="I20" s="2"/>
      <c r="J20" s="2"/>
      <c r="K20" s="2"/>
      <c r="L20" s="23">
        <f t="shared" si="2"/>
        <v>24</v>
      </c>
      <c r="M20" s="23">
        <f t="shared" si="0"/>
        <v>0</v>
      </c>
      <c r="N20" s="23">
        <f t="shared" si="1"/>
        <v>24</v>
      </c>
    </row>
    <row r="21" spans="1:14" ht="12.75">
      <c r="A21" s="2">
        <v>19</v>
      </c>
      <c r="B21" s="1" t="s">
        <v>428</v>
      </c>
      <c r="C21" s="1" t="s">
        <v>46</v>
      </c>
      <c r="D21" s="2"/>
      <c r="E21" s="2"/>
      <c r="F21" s="2"/>
      <c r="G21" s="2">
        <v>24</v>
      </c>
      <c r="H21" s="2"/>
      <c r="I21" s="2"/>
      <c r="J21" s="6"/>
      <c r="K21" s="2"/>
      <c r="L21" s="23">
        <f t="shared" si="2"/>
        <v>24</v>
      </c>
      <c r="M21" s="23">
        <f t="shared" si="0"/>
        <v>0</v>
      </c>
      <c r="N21" s="23">
        <f t="shared" si="1"/>
        <v>24</v>
      </c>
    </row>
    <row r="22" spans="1:14" ht="12.75">
      <c r="A22" s="2">
        <v>20</v>
      </c>
      <c r="B22" s="1" t="s">
        <v>23</v>
      </c>
      <c r="C22" s="1" t="s">
        <v>24</v>
      </c>
      <c r="D22" s="2">
        <v>24</v>
      </c>
      <c r="E22" s="2"/>
      <c r="F22" s="2"/>
      <c r="G22" s="2"/>
      <c r="H22" s="2"/>
      <c r="I22" s="2"/>
      <c r="J22" s="2"/>
      <c r="K22" s="2"/>
      <c r="L22" s="23">
        <f t="shared" si="2"/>
        <v>24</v>
      </c>
      <c r="M22" s="23">
        <f t="shared" si="0"/>
        <v>0</v>
      </c>
      <c r="N22" s="23">
        <f t="shared" si="1"/>
        <v>24</v>
      </c>
    </row>
    <row r="23" spans="1:14" ht="12.75">
      <c r="A23" s="2">
        <v>21</v>
      </c>
      <c r="B23" s="1" t="s">
        <v>106</v>
      </c>
      <c r="C23" s="1" t="s">
        <v>107</v>
      </c>
      <c r="D23" s="2">
        <v>4</v>
      </c>
      <c r="E23" s="2">
        <v>17</v>
      </c>
      <c r="F23" s="2"/>
      <c r="G23" s="2"/>
      <c r="H23" s="2"/>
      <c r="I23" s="2"/>
      <c r="J23" s="2"/>
      <c r="K23" s="5"/>
      <c r="L23" s="23">
        <f t="shared" si="2"/>
        <v>21</v>
      </c>
      <c r="M23" s="23">
        <f t="shared" si="0"/>
        <v>0</v>
      </c>
      <c r="N23" s="23">
        <f t="shared" si="1"/>
        <v>21</v>
      </c>
    </row>
    <row r="24" spans="1:14" ht="12.75">
      <c r="A24" s="2">
        <v>22</v>
      </c>
      <c r="B24" s="7" t="s">
        <v>586</v>
      </c>
      <c r="C24" s="7" t="s">
        <v>48</v>
      </c>
      <c r="D24" s="2"/>
      <c r="E24" s="2"/>
      <c r="F24" s="2"/>
      <c r="G24" s="2"/>
      <c r="H24" s="2"/>
      <c r="I24" s="2"/>
      <c r="J24" s="2">
        <v>20</v>
      </c>
      <c r="K24" s="2"/>
      <c r="L24" s="23">
        <f t="shared" si="2"/>
        <v>20</v>
      </c>
      <c r="M24" s="23">
        <f t="shared" si="0"/>
        <v>0</v>
      </c>
      <c r="N24" s="23">
        <f t="shared" si="1"/>
        <v>20</v>
      </c>
    </row>
    <row r="25" spans="1:14" ht="12.75">
      <c r="A25" s="2">
        <v>23</v>
      </c>
      <c r="B25" s="1" t="s">
        <v>478</v>
      </c>
      <c r="C25" s="1" t="s">
        <v>69</v>
      </c>
      <c r="D25" s="2"/>
      <c r="E25" s="2"/>
      <c r="F25" s="2"/>
      <c r="G25" s="2"/>
      <c r="H25" s="2">
        <v>20</v>
      </c>
      <c r="I25" s="2"/>
      <c r="J25" s="2"/>
      <c r="K25" s="2"/>
      <c r="L25" s="23">
        <f t="shared" si="2"/>
        <v>20</v>
      </c>
      <c r="M25" s="23">
        <f t="shared" si="0"/>
        <v>0</v>
      </c>
      <c r="N25" s="23">
        <f t="shared" si="1"/>
        <v>20</v>
      </c>
    </row>
    <row r="26" spans="1:14" ht="12.75">
      <c r="A26" s="2">
        <v>24</v>
      </c>
      <c r="B26" s="1" t="s">
        <v>105</v>
      </c>
      <c r="C26" s="1" t="s">
        <v>249</v>
      </c>
      <c r="D26" s="2">
        <v>5</v>
      </c>
      <c r="E26" s="2">
        <v>15</v>
      </c>
      <c r="F26" s="2"/>
      <c r="G26" s="2"/>
      <c r="H26" s="2"/>
      <c r="I26" s="2"/>
      <c r="J26" s="2"/>
      <c r="K26" s="2"/>
      <c r="L26" s="23">
        <f t="shared" si="2"/>
        <v>20</v>
      </c>
      <c r="M26" s="23">
        <f t="shared" si="0"/>
        <v>0</v>
      </c>
      <c r="N26" s="23">
        <f t="shared" si="1"/>
        <v>20</v>
      </c>
    </row>
    <row r="27" spans="1:14" ht="12.75">
      <c r="A27" s="2">
        <v>25</v>
      </c>
      <c r="B27" s="7" t="s">
        <v>592</v>
      </c>
      <c r="C27" s="7" t="s">
        <v>580</v>
      </c>
      <c r="D27" s="2"/>
      <c r="E27" s="2"/>
      <c r="F27" s="2"/>
      <c r="G27" s="2"/>
      <c r="H27" s="2"/>
      <c r="I27" s="2"/>
      <c r="J27" s="2">
        <v>17</v>
      </c>
      <c r="K27" s="5"/>
      <c r="L27" s="23">
        <f t="shared" si="2"/>
        <v>17</v>
      </c>
      <c r="M27" s="23">
        <f t="shared" si="0"/>
        <v>0</v>
      </c>
      <c r="N27" s="23">
        <f t="shared" si="1"/>
        <v>17</v>
      </c>
    </row>
    <row r="28" spans="1:14" ht="12.75">
      <c r="A28" s="2">
        <v>26</v>
      </c>
      <c r="B28" s="1" t="s">
        <v>479</v>
      </c>
      <c r="C28" s="1" t="s">
        <v>92</v>
      </c>
      <c r="D28" s="2"/>
      <c r="E28" s="2"/>
      <c r="F28" s="2"/>
      <c r="G28" s="2"/>
      <c r="H28" s="2">
        <v>17</v>
      </c>
      <c r="I28" s="2"/>
      <c r="J28" s="2"/>
      <c r="K28" s="2"/>
      <c r="L28" s="23">
        <f t="shared" si="2"/>
        <v>17</v>
      </c>
      <c r="M28" s="23">
        <f t="shared" si="0"/>
        <v>0</v>
      </c>
      <c r="N28" s="23">
        <f t="shared" si="1"/>
        <v>17</v>
      </c>
    </row>
    <row r="29" spans="1:14" ht="12.75">
      <c r="A29" s="2">
        <v>27</v>
      </c>
      <c r="B29" s="1" t="s">
        <v>429</v>
      </c>
      <c r="C29" s="1" t="s">
        <v>58</v>
      </c>
      <c r="D29" s="2"/>
      <c r="E29" s="2"/>
      <c r="F29" s="2"/>
      <c r="G29" s="2">
        <v>17</v>
      </c>
      <c r="H29" s="2"/>
      <c r="I29" s="2"/>
      <c r="J29" s="2"/>
      <c r="K29" s="2"/>
      <c r="L29" s="23">
        <f t="shared" si="2"/>
        <v>17</v>
      </c>
      <c r="M29" s="23">
        <f t="shared" si="0"/>
        <v>0</v>
      </c>
      <c r="N29" s="23">
        <f t="shared" si="1"/>
        <v>17</v>
      </c>
    </row>
    <row r="30" spans="1:14" ht="12.75">
      <c r="A30" s="2">
        <v>28</v>
      </c>
      <c r="B30" s="1" t="s">
        <v>41</v>
      </c>
      <c r="C30" s="1" t="s">
        <v>42</v>
      </c>
      <c r="D30" s="2">
        <v>17</v>
      </c>
      <c r="E30" s="2"/>
      <c r="F30" s="2"/>
      <c r="G30" s="2"/>
      <c r="H30" s="2"/>
      <c r="I30" s="2"/>
      <c r="J30" s="2"/>
      <c r="K30" s="2"/>
      <c r="L30" s="23">
        <f t="shared" si="2"/>
        <v>17</v>
      </c>
      <c r="M30" s="23">
        <f t="shared" si="0"/>
        <v>0</v>
      </c>
      <c r="N30" s="23">
        <f t="shared" si="1"/>
        <v>17</v>
      </c>
    </row>
    <row r="31" spans="1:14" ht="12.75">
      <c r="A31" s="2">
        <v>29</v>
      </c>
      <c r="B31" s="7" t="s">
        <v>593</v>
      </c>
      <c r="C31" s="7" t="s">
        <v>32</v>
      </c>
      <c r="D31" s="2"/>
      <c r="E31" s="2"/>
      <c r="F31" s="2"/>
      <c r="G31" s="2"/>
      <c r="H31" s="2"/>
      <c r="I31" s="2"/>
      <c r="J31" s="2">
        <v>15</v>
      </c>
      <c r="K31" s="2"/>
      <c r="L31" s="23">
        <f t="shared" si="2"/>
        <v>15</v>
      </c>
      <c r="M31" s="23">
        <f t="shared" si="0"/>
        <v>0</v>
      </c>
      <c r="N31" s="23">
        <f t="shared" si="1"/>
        <v>15</v>
      </c>
    </row>
    <row r="32" spans="1:14" ht="12.75">
      <c r="A32" s="2">
        <v>30</v>
      </c>
      <c r="B32" s="1" t="s">
        <v>533</v>
      </c>
      <c r="C32" s="1" t="s">
        <v>158</v>
      </c>
      <c r="D32" s="2"/>
      <c r="E32" s="2"/>
      <c r="F32" s="2"/>
      <c r="G32" s="2"/>
      <c r="H32" s="2"/>
      <c r="I32" s="2">
        <v>15</v>
      </c>
      <c r="J32" s="2"/>
      <c r="K32" s="2"/>
      <c r="L32" s="23">
        <f t="shared" si="2"/>
        <v>15</v>
      </c>
      <c r="M32" s="23">
        <f t="shared" si="0"/>
        <v>0</v>
      </c>
      <c r="N32" s="23">
        <f t="shared" si="1"/>
        <v>15</v>
      </c>
    </row>
    <row r="33" spans="1:14" ht="12.75">
      <c r="A33" s="2">
        <v>31</v>
      </c>
      <c r="B33" s="1" t="s">
        <v>480</v>
      </c>
      <c r="C33" s="1" t="s">
        <v>69</v>
      </c>
      <c r="D33" s="2"/>
      <c r="E33" s="2"/>
      <c r="F33" s="2"/>
      <c r="G33" s="2"/>
      <c r="H33" s="2">
        <v>15</v>
      </c>
      <c r="I33" s="2"/>
      <c r="J33" s="2"/>
      <c r="K33" s="2"/>
      <c r="L33" s="23">
        <f t="shared" si="2"/>
        <v>15</v>
      </c>
      <c r="M33" s="23">
        <f t="shared" si="0"/>
        <v>0</v>
      </c>
      <c r="N33" s="23">
        <f t="shared" si="1"/>
        <v>15</v>
      </c>
    </row>
    <row r="34" spans="1:14" ht="12.75">
      <c r="A34" s="2">
        <v>32</v>
      </c>
      <c r="B34" s="1" t="s">
        <v>430</v>
      </c>
      <c r="C34" s="1" t="s">
        <v>69</v>
      </c>
      <c r="D34" s="2"/>
      <c r="E34" s="2"/>
      <c r="F34" s="2"/>
      <c r="G34" s="2">
        <v>15</v>
      </c>
      <c r="H34" s="2"/>
      <c r="I34" s="2"/>
      <c r="J34" s="6"/>
      <c r="K34" s="2"/>
      <c r="L34" s="23">
        <f t="shared" si="2"/>
        <v>15</v>
      </c>
      <c r="M34" s="23">
        <f t="shared" si="0"/>
        <v>0</v>
      </c>
      <c r="N34" s="23">
        <f t="shared" si="1"/>
        <v>15</v>
      </c>
    </row>
    <row r="35" spans="1:14" ht="12.75">
      <c r="A35" s="2">
        <v>33</v>
      </c>
      <c r="B35" s="1" t="s">
        <v>330</v>
      </c>
      <c r="C35" s="1" t="s">
        <v>109</v>
      </c>
      <c r="D35" s="2"/>
      <c r="E35" s="2"/>
      <c r="F35" s="2">
        <v>15</v>
      </c>
      <c r="G35" s="2"/>
      <c r="H35" s="2"/>
      <c r="I35" s="2"/>
      <c r="J35" s="6"/>
      <c r="K35" s="2"/>
      <c r="L35" s="23">
        <f t="shared" si="2"/>
        <v>15</v>
      </c>
      <c r="M35" s="23">
        <f t="shared" si="0"/>
        <v>0</v>
      </c>
      <c r="N35" s="23">
        <f t="shared" si="1"/>
        <v>15</v>
      </c>
    </row>
    <row r="36" spans="1:14" ht="12.75">
      <c r="A36" s="2">
        <v>34</v>
      </c>
      <c r="B36" s="1" t="s">
        <v>45</v>
      </c>
      <c r="C36" s="1" t="s">
        <v>46</v>
      </c>
      <c r="D36" s="2">
        <v>15</v>
      </c>
      <c r="E36" s="2"/>
      <c r="F36" s="2"/>
      <c r="G36" s="2"/>
      <c r="H36" s="2"/>
      <c r="I36" s="2"/>
      <c r="J36" s="2"/>
      <c r="K36" s="2"/>
      <c r="L36" s="23">
        <f t="shared" si="2"/>
        <v>15</v>
      </c>
      <c r="M36" s="23">
        <f t="shared" si="0"/>
        <v>0</v>
      </c>
      <c r="N36" s="23">
        <f t="shared" si="1"/>
        <v>15</v>
      </c>
    </row>
    <row r="37" spans="1:14" ht="12.75">
      <c r="A37" s="2">
        <v>35</v>
      </c>
      <c r="B37" s="1" t="s">
        <v>535</v>
      </c>
      <c r="C37" s="1" t="s">
        <v>109</v>
      </c>
      <c r="D37" s="2"/>
      <c r="E37" s="2"/>
      <c r="F37" s="2"/>
      <c r="G37" s="2"/>
      <c r="H37" s="2"/>
      <c r="I37" s="2">
        <v>14</v>
      </c>
      <c r="J37" s="2"/>
      <c r="K37" s="2"/>
      <c r="L37" s="23">
        <f t="shared" si="2"/>
        <v>14</v>
      </c>
      <c r="M37" s="23">
        <f t="shared" si="0"/>
        <v>0</v>
      </c>
      <c r="N37" s="23">
        <f t="shared" si="1"/>
        <v>14</v>
      </c>
    </row>
    <row r="38" spans="1:14" ht="12.75">
      <c r="A38" s="2">
        <v>36</v>
      </c>
      <c r="B38" s="1" t="s">
        <v>331</v>
      </c>
      <c r="C38" s="1" t="s">
        <v>332</v>
      </c>
      <c r="D38" s="2"/>
      <c r="E38" s="2"/>
      <c r="F38" s="2">
        <v>14</v>
      </c>
      <c r="G38" s="2"/>
      <c r="H38" s="2"/>
      <c r="I38" s="2"/>
      <c r="J38" s="2"/>
      <c r="K38" s="2"/>
      <c r="L38" s="23">
        <f t="shared" si="2"/>
        <v>14</v>
      </c>
      <c r="M38" s="23">
        <f t="shared" si="0"/>
        <v>0</v>
      </c>
      <c r="N38" s="23">
        <f t="shared" si="1"/>
        <v>14</v>
      </c>
    </row>
    <row r="39" spans="1:14" ht="12.75">
      <c r="A39" s="2">
        <v>37</v>
      </c>
      <c r="B39" s="7" t="s">
        <v>596</v>
      </c>
      <c r="C39" s="7" t="s">
        <v>48</v>
      </c>
      <c r="D39" s="2"/>
      <c r="E39" s="2"/>
      <c r="F39" s="2"/>
      <c r="G39" s="2"/>
      <c r="H39" s="2"/>
      <c r="I39" s="2"/>
      <c r="J39" s="2">
        <v>13</v>
      </c>
      <c r="K39" s="2"/>
      <c r="L39" s="23">
        <f t="shared" si="2"/>
        <v>13</v>
      </c>
      <c r="M39" s="23">
        <f t="shared" si="0"/>
        <v>0</v>
      </c>
      <c r="N39" s="23">
        <f t="shared" si="1"/>
        <v>13</v>
      </c>
    </row>
    <row r="40" spans="1:14" ht="12.75">
      <c r="A40" s="2">
        <v>38</v>
      </c>
      <c r="B40" s="1" t="s">
        <v>536</v>
      </c>
      <c r="C40" s="1" t="s">
        <v>158</v>
      </c>
      <c r="D40" s="2"/>
      <c r="E40" s="2"/>
      <c r="F40" s="2"/>
      <c r="G40" s="2"/>
      <c r="H40" s="2"/>
      <c r="I40" s="2">
        <v>13</v>
      </c>
      <c r="J40" s="2"/>
      <c r="K40" s="2"/>
      <c r="L40" s="23">
        <f t="shared" si="2"/>
        <v>13</v>
      </c>
      <c r="M40" s="23">
        <f t="shared" si="0"/>
        <v>0</v>
      </c>
      <c r="N40" s="23">
        <f t="shared" si="1"/>
        <v>13</v>
      </c>
    </row>
    <row r="41" spans="1:14" ht="12.75">
      <c r="A41" s="2">
        <v>39</v>
      </c>
      <c r="B41" s="1" t="s">
        <v>481</v>
      </c>
      <c r="C41" s="1" t="s">
        <v>62</v>
      </c>
      <c r="D41" s="2"/>
      <c r="E41" s="2"/>
      <c r="F41" s="2"/>
      <c r="G41" s="2"/>
      <c r="H41" s="2">
        <v>13</v>
      </c>
      <c r="I41" s="2"/>
      <c r="J41" s="2"/>
      <c r="K41" s="2"/>
      <c r="L41" s="23">
        <f t="shared" si="2"/>
        <v>13</v>
      </c>
      <c r="M41" s="23">
        <f t="shared" si="0"/>
        <v>0</v>
      </c>
      <c r="N41" s="23">
        <f t="shared" si="1"/>
        <v>13</v>
      </c>
    </row>
    <row r="42" spans="1:14" ht="12.75">
      <c r="A42" s="2">
        <v>40</v>
      </c>
      <c r="B42" s="1" t="s">
        <v>431</v>
      </c>
      <c r="C42" s="1" t="s">
        <v>69</v>
      </c>
      <c r="D42" s="2"/>
      <c r="E42" s="2"/>
      <c r="F42" s="2"/>
      <c r="G42" s="2">
        <v>13</v>
      </c>
      <c r="H42" s="2"/>
      <c r="I42" s="2"/>
      <c r="J42" s="2"/>
      <c r="K42" s="2"/>
      <c r="L42" s="23">
        <f t="shared" si="2"/>
        <v>13</v>
      </c>
      <c r="M42" s="23">
        <f t="shared" si="0"/>
        <v>0</v>
      </c>
      <c r="N42" s="23">
        <f t="shared" si="1"/>
        <v>13</v>
      </c>
    </row>
    <row r="43" spans="1:14" ht="12.75">
      <c r="A43" s="2">
        <v>41</v>
      </c>
      <c r="B43" s="1" t="s">
        <v>257</v>
      </c>
      <c r="C43" s="1" t="s">
        <v>38</v>
      </c>
      <c r="D43" s="2"/>
      <c r="E43" s="2">
        <v>13</v>
      </c>
      <c r="F43" s="2"/>
      <c r="G43" s="2"/>
      <c r="H43" s="2"/>
      <c r="I43" s="2"/>
      <c r="J43" s="2"/>
      <c r="K43" s="2"/>
      <c r="L43" s="23">
        <f t="shared" si="2"/>
        <v>13</v>
      </c>
      <c r="M43" s="23">
        <f t="shared" si="0"/>
        <v>0</v>
      </c>
      <c r="N43" s="23">
        <f t="shared" si="1"/>
        <v>13</v>
      </c>
    </row>
    <row r="44" spans="1:14" ht="12.75">
      <c r="A44" s="2">
        <v>42</v>
      </c>
      <c r="B44" s="1" t="s">
        <v>413</v>
      </c>
      <c r="C44" s="1" t="s">
        <v>46</v>
      </c>
      <c r="D44" s="2">
        <v>13</v>
      </c>
      <c r="E44" s="2"/>
      <c r="F44" s="2"/>
      <c r="G44" s="2"/>
      <c r="H44" s="2"/>
      <c r="I44" s="2"/>
      <c r="J44" s="2"/>
      <c r="K44" s="2"/>
      <c r="L44" s="23">
        <f t="shared" si="2"/>
        <v>13</v>
      </c>
      <c r="M44" s="23">
        <f t="shared" si="0"/>
        <v>0</v>
      </c>
      <c r="N44" s="23">
        <f t="shared" si="1"/>
        <v>13</v>
      </c>
    </row>
    <row r="45" spans="1:14" ht="12.75">
      <c r="A45" s="2">
        <v>43</v>
      </c>
      <c r="B45" s="7" t="s">
        <v>597</v>
      </c>
      <c r="C45" s="7" t="s">
        <v>580</v>
      </c>
      <c r="D45" s="2"/>
      <c r="E45" s="2"/>
      <c r="F45" s="2"/>
      <c r="G45" s="2"/>
      <c r="H45" s="2"/>
      <c r="I45" s="2"/>
      <c r="J45" s="2">
        <v>12</v>
      </c>
      <c r="K45" s="2"/>
      <c r="L45" s="23">
        <f t="shared" si="2"/>
        <v>12</v>
      </c>
      <c r="M45" s="23">
        <f t="shared" si="0"/>
        <v>0</v>
      </c>
      <c r="N45" s="23">
        <f t="shared" si="1"/>
        <v>12</v>
      </c>
    </row>
    <row r="46" spans="1:14" ht="12.75">
      <c r="A46" s="2">
        <v>44</v>
      </c>
      <c r="B46" s="1" t="s">
        <v>544</v>
      </c>
      <c r="C46" s="1" t="s">
        <v>158</v>
      </c>
      <c r="D46" s="2"/>
      <c r="E46" s="2"/>
      <c r="F46" s="2"/>
      <c r="G46" s="2"/>
      <c r="H46" s="2"/>
      <c r="I46" s="2">
        <v>12</v>
      </c>
      <c r="J46" s="2"/>
      <c r="K46" s="2"/>
      <c r="L46" s="23">
        <f t="shared" si="2"/>
        <v>12</v>
      </c>
      <c r="M46" s="23">
        <f t="shared" si="0"/>
        <v>0</v>
      </c>
      <c r="N46" s="23">
        <f t="shared" si="1"/>
        <v>12</v>
      </c>
    </row>
    <row r="47" spans="1:14" ht="12.75">
      <c r="A47" s="2">
        <v>45</v>
      </c>
      <c r="B47" s="1" t="s">
        <v>258</v>
      </c>
      <c r="C47" s="1" t="s">
        <v>69</v>
      </c>
      <c r="D47" s="2"/>
      <c r="E47" s="2">
        <v>12</v>
      </c>
      <c r="F47" s="2"/>
      <c r="G47" s="2"/>
      <c r="H47" s="2"/>
      <c r="I47" s="2"/>
      <c r="J47" s="2"/>
      <c r="K47" s="2"/>
      <c r="L47" s="23">
        <f t="shared" si="2"/>
        <v>12</v>
      </c>
      <c r="M47" s="23">
        <f t="shared" si="0"/>
        <v>0</v>
      </c>
      <c r="N47" s="23">
        <f t="shared" si="1"/>
        <v>12</v>
      </c>
    </row>
    <row r="48" spans="1:14" ht="12.75">
      <c r="A48" s="2">
        <v>46</v>
      </c>
      <c r="B48" s="1" t="s">
        <v>95</v>
      </c>
      <c r="C48" s="1" t="s">
        <v>96</v>
      </c>
      <c r="D48" s="2">
        <v>12</v>
      </c>
      <c r="E48" s="2"/>
      <c r="F48" s="2"/>
      <c r="G48" s="2"/>
      <c r="H48" s="2"/>
      <c r="I48" s="2"/>
      <c r="J48" s="2"/>
      <c r="K48" s="2"/>
      <c r="L48" s="23">
        <f t="shared" si="2"/>
        <v>12</v>
      </c>
      <c r="M48" s="23">
        <f t="shared" si="0"/>
        <v>0</v>
      </c>
      <c r="N48" s="23">
        <f t="shared" si="1"/>
        <v>12</v>
      </c>
    </row>
    <row r="49" spans="1:14" ht="12.75">
      <c r="A49" s="2">
        <v>47</v>
      </c>
      <c r="B49" s="7" t="s">
        <v>598</v>
      </c>
      <c r="C49" s="7" t="s">
        <v>599</v>
      </c>
      <c r="D49" s="2"/>
      <c r="E49" s="2"/>
      <c r="F49" s="2"/>
      <c r="G49" s="2"/>
      <c r="H49" s="2"/>
      <c r="I49" s="2"/>
      <c r="J49" s="2">
        <v>11</v>
      </c>
      <c r="K49" s="2"/>
      <c r="L49" s="23">
        <f t="shared" si="2"/>
        <v>11</v>
      </c>
      <c r="M49" s="23">
        <f t="shared" si="0"/>
        <v>0</v>
      </c>
      <c r="N49" s="23">
        <f t="shared" si="1"/>
        <v>11</v>
      </c>
    </row>
    <row r="50" spans="1:14" ht="12.75">
      <c r="A50" s="2">
        <v>48</v>
      </c>
      <c r="B50" s="1" t="s">
        <v>545</v>
      </c>
      <c r="C50" s="1" t="s">
        <v>158</v>
      </c>
      <c r="D50" s="2"/>
      <c r="E50" s="2"/>
      <c r="F50" s="2"/>
      <c r="G50" s="2"/>
      <c r="H50" s="2"/>
      <c r="I50" s="2">
        <v>11</v>
      </c>
      <c r="J50" s="2"/>
      <c r="K50" s="2"/>
      <c r="L50" s="23">
        <f t="shared" si="2"/>
        <v>11</v>
      </c>
      <c r="M50" s="23">
        <f t="shared" si="0"/>
        <v>0</v>
      </c>
      <c r="N50" s="23">
        <f t="shared" si="1"/>
        <v>11</v>
      </c>
    </row>
    <row r="51" spans="1:14" ht="12.75">
      <c r="A51" s="2">
        <v>49</v>
      </c>
      <c r="B51" s="1" t="s">
        <v>439</v>
      </c>
      <c r="C51" s="1" t="s">
        <v>69</v>
      </c>
      <c r="D51" s="2"/>
      <c r="E51" s="2"/>
      <c r="F51" s="2"/>
      <c r="G51" s="2">
        <v>11</v>
      </c>
      <c r="H51" s="2"/>
      <c r="I51" s="2"/>
      <c r="J51" s="2"/>
      <c r="K51" s="2"/>
      <c r="L51" s="23">
        <f t="shared" si="2"/>
        <v>11</v>
      </c>
      <c r="M51" s="23">
        <f t="shared" si="0"/>
        <v>0</v>
      </c>
      <c r="N51" s="23">
        <f t="shared" si="1"/>
        <v>11</v>
      </c>
    </row>
    <row r="52" spans="1:14" ht="12.75">
      <c r="A52" s="2">
        <v>50</v>
      </c>
      <c r="B52" s="1" t="s">
        <v>333</v>
      </c>
      <c r="C52" s="1" t="s">
        <v>334</v>
      </c>
      <c r="D52" s="2"/>
      <c r="E52" s="2"/>
      <c r="F52" s="2">
        <v>11</v>
      </c>
      <c r="G52" s="2"/>
      <c r="H52" s="2"/>
      <c r="I52" s="2"/>
      <c r="J52" s="2"/>
      <c r="K52" s="2"/>
      <c r="L52" s="23">
        <f t="shared" si="2"/>
        <v>11</v>
      </c>
      <c r="M52" s="23">
        <f t="shared" si="0"/>
        <v>0</v>
      </c>
      <c r="N52" s="23">
        <f t="shared" si="1"/>
        <v>11</v>
      </c>
    </row>
    <row r="53" spans="1:14" ht="12.75">
      <c r="A53" s="2">
        <v>51</v>
      </c>
      <c r="B53" s="1" t="s">
        <v>259</v>
      </c>
      <c r="C53" s="1" t="s">
        <v>69</v>
      </c>
      <c r="D53" s="2"/>
      <c r="E53" s="2">
        <v>11</v>
      </c>
      <c r="F53" s="2"/>
      <c r="G53" s="2"/>
      <c r="H53" s="2"/>
      <c r="I53" s="2"/>
      <c r="J53" s="2"/>
      <c r="K53" s="2"/>
      <c r="L53" s="23">
        <f t="shared" si="2"/>
        <v>11</v>
      </c>
      <c r="M53" s="23">
        <f t="shared" si="0"/>
        <v>0</v>
      </c>
      <c r="N53" s="23">
        <f t="shared" si="1"/>
        <v>11</v>
      </c>
    </row>
    <row r="54" spans="1:14" ht="12.75">
      <c r="A54" s="2">
        <v>52</v>
      </c>
      <c r="B54" s="1" t="s">
        <v>97</v>
      </c>
      <c r="C54" s="1" t="s">
        <v>98</v>
      </c>
      <c r="D54" s="2">
        <v>11</v>
      </c>
      <c r="E54" s="2"/>
      <c r="F54" s="2"/>
      <c r="G54" s="2"/>
      <c r="H54" s="2"/>
      <c r="I54" s="2"/>
      <c r="J54" s="2"/>
      <c r="K54" s="2"/>
      <c r="L54" s="23">
        <f t="shared" si="2"/>
        <v>11</v>
      </c>
      <c r="M54" s="23">
        <f t="shared" si="0"/>
        <v>0</v>
      </c>
      <c r="N54" s="23">
        <f t="shared" si="1"/>
        <v>11</v>
      </c>
    </row>
    <row r="55" spans="1:14" ht="12.75">
      <c r="A55" s="2">
        <v>53</v>
      </c>
      <c r="B55" s="1" t="s">
        <v>546</v>
      </c>
      <c r="C55" s="1" t="s">
        <v>547</v>
      </c>
      <c r="D55" s="2"/>
      <c r="E55" s="2"/>
      <c r="F55" s="2"/>
      <c r="G55" s="2"/>
      <c r="H55" s="2"/>
      <c r="I55" s="2">
        <v>10</v>
      </c>
      <c r="J55" s="2"/>
      <c r="K55" s="2"/>
      <c r="L55" s="23">
        <f t="shared" si="2"/>
        <v>10</v>
      </c>
      <c r="M55" s="23">
        <f t="shared" si="0"/>
        <v>0</v>
      </c>
      <c r="N55" s="23">
        <f t="shared" si="1"/>
        <v>10</v>
      </c>
    </row>
    <row r="56" spans="1:14" ht="12.75">
      <c r="A56" s="2">
        <v>54</v>
      </c>
      <c r="B56" s="1" t="s">
        <v>434</v>
      </c>
      <c r="C56" s="1" t="s">
        <v>92</v>
      </c>
      <c r="D56" s="2"/>
      <c r="E56" s="2"/>
      <c r="F56" s="2"/>
      <c r="G56" s="2"/>
      <c r="H56" s="2">
        <v>10</v>
      </c>
      <c r="I56" s="2"/>
      <c r="J56" s="2"/>
      <c r="K56" s="2"/>
      <c r="L56" s="23">
        <f t="shared" si="2"/>
        <v>10</v>
      </c>
      <c r="M56" s="23">
        <f t="shared" si="0"/>
        <v>0</v>
      </c>
      <c r="N56" s="23">
        <f t="shared" si="1"/>
        <v>10</v>
      </c>
    </row>
    <row r="57" spans="1:14" ht="12.75">
      <c r="A57" s="2">
        <v>55</v>
      </c>
      <c r="B57" s="1" t="s">
        <v>440</v>
      </c>
      <c r="C57" s="1" t="s">
        <v>38</v>
      </c>
      <c r="D57" s="2"/>
      <c r="E57" s="2"/>
      <c r="F57" s="2"/>
      <c r="G57" s="2">
        <v>10</v>
      </c>
      <c r="H57" s="2"/>
      <c r="I57" s="2"/>
      <c r="J57" s="2"/>
      <c r="K57" s="2"/>
      <c r="L57" s="23">
        <f t="shared" si="2"/>
        <v>10</v>
      </c>
      <c r="M57" s="23">
        <f t="shared" si="0"/>
        <v>0</v>
      </c>
      <c r="N57" s="23">
        <f t="shared" si="1"/>
        <v>10</v>
      </c>
    </row>
    <row r="58" spans="1:14" ht="12.75">
      <c r="A58" s="2">
        <v>56</v>
      </c>
      <c r="B58" s="1" t="s">
        <v>335</v>
      </c>
      <c r="C58" s="1" t="s">
        <v>158</v>
      </c>
      <c r="D58" s="2"/>
      <c r="E58" s="2"/>
      <c r="F58" s="2">
        <v>10</v>
      </c>
      <c r="G58" s="2"/>
      <c r="H58" s="2"/>
      <c r="I58" s="2"/>
      <c r="J58" s="2"/>
      <c r="K58" s="2"/>
      <c r="L58" s="23">
        <f t="shared" si="2"/>
        <v>10</v>
      </c>
      <c r="M58" s="23">
        <f t="shared" si="0"/>
        <v>0</v>
      </c>
      <c r="N58" s="23">
        <f t="shared" si="1"/>
        <v>10</v>
      </c>
    </row>
    <row r="59" spans="1:14" ht="12.75">
      <c r="A59" s="2">
        <v>57</v>
      </c>
      <c r="B59" s="1" t="s">
        <v>99</v>
      </c>
      <c r="C59" s="1" t="s">
        <v>22</v>
      </c>
      <c r="D59" s="2">
        <v>10</v>
      </c>
      <c r="E59" s="2"/>
      <c r="F59" s="2"/>
      <c r="G59" s="2"/>
      <c r="H59" s="2"/>
      <c r="I59" s="2"/>
      <c r="J59" s="2"/>
      <c r="K59" s="2"/>
      <c r="L59" s="23">
        <f t="shared" si="2"/>
        <v>10</v>
      </c>
      <c r="M59" s="23">
        <f t="shared" si="0"/>
        <v>0</v>
      </c>
      <c r="N59" s="23">
        <f t="shared" si="1"/>
        <v>10</v>
      </c>
    </row>
    <row r="60" spans="1:14" ht="12.75">
      <c r="A60" s="2">
        <v>58</v>
      </c>
      <c r="B60" s="1" t="s">
        <v>548</v>
      </c>
      <c r="C60" s="1" t="s">
        <v>158</v>
      </c>
      <c r="D60" s="2"/>
      <c r="E60" s="2"/>
      <c r="F60" s="2"/>
      <c r="G60" s="2"/>
      <c r="H60" s="2"/>
      <c r="I60" s="2">
        <v>9</v>
      </c>
      <c r="J60" s="2"/>
      <c r="K60" s="2"/>
      <c r="L60" s="23">
        <f t="shared" si="2"/>
        <v>9</v>
      </c>
      <c r="M60" s="23">
        <f t="shared" si="0"/>
        <v>0</v>
      </c>
      <c r="N60" s="23">
        <f t="shared" si="1"/>
        <v>9</v>
      </c>
    </row>
    <row r="61" spans="1:14" ht="12.75">
      <c r="A61" s="2">
        <v>59</v>
      </c>
      <c r="B61" s="1" t="s">
        <v>498</v>
      </c>
      <c r="C61" s="1" t="s">
        <v>107</v>
      </c>
      <c r="D61" s="2"/>
      <c r="E61" s="2"/>
      <c r="F61" s="2"/>
      <c r="G61" s="2"/>
      <c r="H61" s="2">
        <v>9</v>
      </c>
      <c r="I61" s="2"/>
      <c r="J61" s="2"/>
      <c r="K61" s="2"/>
      <c r="L61" s="23">
        <f t="shared" si="2"/>
        <v>9</v>
      </c>
      <c r="M61" s="23">
        <f t="shared" si="0"/>
        <v>0</v>
      </c>
      <c r="N61" s="23">
        <f t="shared" si="1"/>
        <v>9</v>
      </c>
    </row>
    <row r="62" spans="1:14" ht="12.75">
      <c r="A62" s="2">
        <v>60</v>
      </c>
      <c r="B62" s="1" t="s">
        <v>441</v>
      </c>
      <c r="C62" s="1" t="s">
        <v>94</v>
      </c>
      <c r="D62" s="2"/>
      <c r="E62" s="2"/>
      <c r="F62" s="2"/>
      <c r="G62" s="2">
        <v>9</v>
      </c>
      <c r="H62" s="2"/>
      <c r="I62" s="2"/>
      <c r="J62" s="2"/>
      <c r="K62" s="2"/>
      <c r="L62" s="23">
        <f t="shared" si="2"/>
        <v>9</v>
      </c>
      <c r="M62" s="23">
        <f t="shared" si="0"/>
        <v>0</v>
      </c>
      <c r="N62" s="23">
        <f t="shared" si="1"/>
        <v>9</v>
      </c>
    </row>
    <row r="63" spans="1:14" ht="12.75">
      <c r="A63" s="2">
        <v>61</v>
      </c>
      <c r="B63" s="1" t="s">
        <v>100</v>
      </c>
      <c r="C63" s="1" t="s">
        <v>101</v>
      </c>
      <c r="D63" s="2">
        <v>9</v>
      </c>
      <c r="E63" s="2"/>
      <c r="F63" s="2"/>
      <c r="G63" s="2"/>
      <c r="H63" s="2"/>
      <c r="I63" s="2"/>
      <c r="J63" s="2"/>
      <c r="K63" s="2"/>
      <c r="L63" s="23">
        <f t="shared" si="2"/>
        <v>9</v>
      </c>
      <c r="M63" s="23">
        <f t="shared" si="0"/>
        <v>0</v>
      </c>
      <c r="N63" s="23">
        <f t="shared" si="1"/>
        <v>9</v>
      </c>
    </row>
    <row r="64" spans="1:14" ht="12.75">
      <c r="A64" s="2">
        <v>62</v>
      </c>
      <c r="B64" s="1" t="s">
        <v>499</v>
      </c>
      <c r="C64" s="1" t="s">
        <v>69</v>
      </c>
      <c r="D64" s="2"/>
      <c r="E64" s="2"/>
      <c r="F64" s="2"/>
      <c r="G64" s="2"/>
      <c r="H64" s="2">
        <v>8</v>
      </c>
      <c r="I64" s="2"/>
      <c r="J64" s="2"/>
      <c r="K64" s="5"/>
      <c r="L64" s="23">
        <f t="shared" si="2"/>
        <v>8</v>
      </c>
      <c r="M64" s="23">
        <f t="shared" si="0"/>
        <v>0</v>
      </c>
      <c r="N64" s="23">
        <f t="shared" si="1"/>
        <v>8</v>
      </c>
    </row>
    <row r="65" spans="1:14" ht="12.75">
      <c r="A65" s="2">
        <v>63</v>
      </c>
      <c r="B65" s="1" t="s">
        <v>336</v>
      </c>
      <c r="C65" s="1" t="s">
        <v>337</v>
      </c>
      <c r="D65" s="2"/>
      <c r="E65" s="2"/>
      <c r="F65" s="2">
        <v>8</v>
      </c>
      <c r="G65" s="2"/>
      <c r="H65" s="2"/>
      <c r="I65" s="2"/>
      <c r="J65" s="2"/>
      <c r="K65" s="2"/>
      <c r="L65" s="23">
        <f t="shared" si="2"/>
        <v>8</v>
      </c>
      <c r="M65" s="23">
        <f t="shared" si="0"/>
        <v>0</v>
      </c>
      <c r="N65" s="23">
        <f t="shared" si="1"/>
        <v>8</v>
      </c>
    </row>
    <row r="66" spans="1:14" ht="12.75">
      <c r="A66" s="2">
        <v>64</v>
      </c>
      <c r="B66" s="1" t="s">
        <v>102</v>
      </c>
      <c r="C66" s="1" t="s">
        <v>30</v>
      </c>
      <c r="D66" s="2">
        <v>8</v>
      </c>
      <c r="E66" s="2"/>
      <c r="F66" s="2"/>
      <c r="G66" s="2"/>
      <c r="H66" s="2"/>
      <c r="I66" s="2"/>
      <c r="J66" s="2"/>
      <c r="K66" s="2"/>
      <c r="L66" s="23">
        <f t="shared" si="2"/>
        <v>8</v>
      </c>
      <c r="M66" s="23">
        <f t="shared" si="0"/>
        <v>0</v>
      </c>
      <c r="N66" s="23">
        <f t="shared" si="1"/>
        <v>8</v>
      </c>
    </row>
    <row r="67" spans="1:14" ht="12.75">
      <c r="A67" s="2">
        <v>65</v>
      </c>
      <c r="B67" s="1" t="s">
        <v>442</v>
      </c>
      <c r="C67" s="1" t="s">
        <v>338</v>
      </c>
      <c r="D67" s="2"/>
      <c r="E67" s="2"/>
      <c r="F67" s="2">
        <v>7</v>
      </c>
      <c r="G67" s="2"/>
      <c r="H67" s="2"/>
      <c r="I67" s="2"/>
      <c r="J67" s="2"/>
      <c r="K67" s="2"/>
      <c r="L67" s="23">
        <f t="shared" si="2"/>
        <v>7</v>
      </c>
      <c r="M67" s="23">
        <f t="shared" si="0"/>
        <v>0</v>
      </c>
      <c r="N67" s="23">
        <f t="shared" si="1"/>
        <v>7</v>
      </c>
    </row>
    <row r="68" spans="1:14" ht="12.75">
      <c r="A68" s="2">
        <v>66</v>
      </c>
      <c r="B68" s="1" t="s">
        <v>339</v>
      </c>
      <c r="C68" s="1" t="s">
        <v>69</v>
      </c>
      <c r="D68" s="2"/>
      <c r="E68" s="2"/>
      <c r="F68" s="2">
        <v>6</v>
      </c>
      <c r="G68" s="2"/>
      <c r="H68" s="2"/>
      <c r="I68" s="2"/>
      <c r="J68" s="2"/>
      <c r="K68" s="2"/>
      <c r="L68" s="23">
        <f t="shared" si="2"/>
        <v>6</v>
      </c>
      <c r="M68" s="23">
        <f aca="true" t="shared" si="3" ref="M68:M74">IF(OR(D68=0,E68=0,F68=0,G68=0,H68=0,I68=0,J68=0,K68=0),0,MIN(D68:K68))</f>
        <v>0</v>
      </c>
      <c r="N68" s="23">
        <f aca="true" t="shared" si="4" ref="N68:N74">L68-M68</f>
        <v>6</v>
      </c>
    </row>
    <row r="69" spans="1:14" ht="12.75">
      <c r="A69" s="2">
        <v>67</v>
      </c>
      <c r="B69" s="1" t="s">
        <v>104</v>
      </c>
      <c r="C69" s="1" t="s">
        <v>40</v>
      </c>
      <c r="D69" s="2">
        <v>6</v>
      </c>
      <c r="E69" s="2"/>
      <c r="F69" s="2"/>
      <c r="G69" s="2"/>
      <c r="H69" s="2"/>
      <c r="I69" s="2"/>
      <c r="J69" s="2"/>
      <c r="K69" s="2"/>
      <c r="L69" s="23">
        <f t="shared" si="2"/>
        <v>6</v>
      </c>
      <c r="M69" s="23">
        <f t="shared" si="3"/>
        <v>0</v>
      </c>
      <c r="N69" s="23">
        <f t="shared" si="4"/>
        <v>6</v>
      </c>
    </row>
    <row r="70" spans="1:14" ht="12.75">
      <c r="A70" s="2">
        <v>68</v>
      </c>
      <c r="B70" s="1" t="s">
        <v>340</v>
      </c>
      <c r="C70" s="1" t="s">
        <v>69</v>
      </c>
      <c r="D70" s="2"/>
      <c r="E70" s="2"/>
      <c r="F70" s="2">
        <v>5</v>
      </c>
      <c r="G70" s="2"/>
      <c r="H70" s="2"/>
      <c r="I70" s="2"/>
      <c r="J70" s="2"/>
      <c r="K70" s="2"/>
      <c r="L70" s="23">
        <f t="shared" si="2"/>
        <v>5</v>
      </c>
      <c r="M70" s="23">
        <f t="shared" si="3"/>
        <v>0</v>
      </c>
      <c r="N70" s="23">
        <f t="shared" si="4"/>
        <v>5</v>
      </c>
    </row>
    <row r="71" spans="1:14" ht="12.75">
      <c r="A71" s="2">
        <v>69</v>
      </c>
      <c r="B71" s="1" t="s">
        <v>341</v>
      </c>
      <c r="C71" s="1" t="s">
        <v>107</v>
      </c>
      <c r="D71" s="2"/>
      <c r="E71" s="2"/>
      <c r="F71" s="2">
        <v>4</v>
      </c>
      <c r="G71" s="2"/>
      <c r="H71" s="2"/>
      <c r="I71" s="2"/>
      <c r="J71" s="2"/>
      <c r="K71" s="2"/>
      <c r="L71" s="23">
        <f t="shared" si="2"/>
        <v>4</v>
      </c>
      <c r="M71" s="23">
        <f t="shared" si="3"/>
        <v>0</v>
      </c>
      <c r="N71" s="23">
        <f t="shared" si="4"/>
        <v>4</v>
      </c>
    </row>
    <row r="72" spans="1:14" ht="12.75">
      <c r="A72" s="2">
        <v>70</v>
      </c>
      <c r="B72" s="1" t="s">
        <v>108</v>
      </c>
      <c r="C72" s="1" t="s">
        <v>109</v>
      </c>
      <c r="D72" s="2">
        <v>3</v>
      </c>
      <c r="E72" s="2"/>
      <c r="F72" s="2"/>
      <c r="G72" s="2"/>
      <c r="H72" s="2"/>
      <c r="I72" s="2"/>
      <c r="J72" s="2"/>
      <c r="K72" s="2"/>
      <c r="L72" s="23">
        <f t="shared" si="2"/>
        <v>3</v>
      </c>
      <c r="M72" s="23">
        <f t="shared" si="3"/>
        <v>0</v>
      </c>
      <c r="N72" s="23">
        <f t="shared" si="4"/>
        <v>3</v>
      </c>
    </row>
    <row r="73" spans="1:14" ht="12.75">
      <c r="A73" s="2">
        <v>71</v>
      </c>
      <c r="B73" s="1" t="s">
        <v>110</v>
      </c>
      <c r="C73" s="1" t="s">
        <v>111</v>
      </c>
      <c r="D73" s="2">
        <v>2</v>
      </c>
      <c r="E73" s="2"/>
      <c r="F73" s="2"/>
      <c r="G73" s="2"/>
      <c r="H73" s="2"/>
      <c r="I73" s="2"/>
      <c r="J73" s="2"/>
      <c r="K73" s="2"/>
      <c r="L73" s="23">
        <f>SUM(D73:K73)</f>
        <v>2</v>
      </c>
      <c r="M73" s="23">
        <f t="shared" si="3"/>
        <v>0</v>
      </c>
      <c r="N73" s="23">
        <f t="shared" si="4"/>
        <v>2</v>
      </c>
    </row>
    <row r="74" spans="1:14" ht="12.75">
      <c r="A74" s="2">
        <v>72</v>
      </c>
      <c r="B74" s="1" t="s">
        <v>112</v>
      </c>
      <c r="C74" s="1" t="s">
        <v>46</v>
      </c>
      <c r="D74" s="2">
        <v>1</v>
      </c>
      <c r="E74" s="2"/>
      <c r="F74" s="2"/>
      <c r="G74" s="2"/>
      <c r="H74" s="2"/>
      <c r="I74" s="2"/>
      <c r="J74" s="2"/>
      <c r="K74" s="2"/>
      <c r="L74" s="23">
        <f>SUM(D74:K74)</f>
        <v>1</v>
      </c>
      <c r="M74" s="23">
        <f t="shared" si="3"/>
        <v>0</v>
      </c>
      <c r="N74" s="23">
        <f t="shared" si="4"/>
        <v>1</v>
      </c>
    </row>
    <row r="75" spans="12:14" ht="12.75">
      <c r="L75" s="4"/>
      <c r="M75" s="4"/>
      <c r="N75" s="4"/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45.7109375" style="3" customWidth="1"/>
    <col min="3" max="3" width="27.7109375" style="3" customWidth="1"/>
    <col min="4" max="8" width="5.140625" style="4" customWidth="1"/>
    <col min="9" max="9" width="5.140625" style="3" customWidth="1"/>
    <col min="10" max="16384" width="9.140625" style="3" customWidth="1"/>
  </cols>
  <sheetData>
    <row r="1" spans="1:2" ht="20.25">
      <c r="A1" s="20" t="s">
        <v>412</v>
      </c>
      <c r="B1" s="20"/>
    </row>
    <row r="2" spans="1:9" ht="190.5" customHeight="1">
      <c r="A2" s="5" t="s">
        <v>0</v>
      </c>
      <c r="B2" s="8" t="s">
        <v>1</v>
      </c>
      <c r="C2" s="8" t="s">
        <v>2</v>
      </c>
      <c r="D2" s="9" t="s">
        <v>13</v>
      </c>
      <c r="E2" s="9" t="s">
        <v>292</v>
      </c>
      <c r="F2" s="9" t="s">
        <v>14</v>
      </c>
      <c r="G2" s="9" t="s">
        <v>420</v>
      </c>
      <c r="H2" s="9" t="s">
        <v>419</v>
      </c>
      <c r="I2" s="9" t="s">
        <v>748</v>
      </c>
    </row>
    <row r="3" spans="1:9" ht="12.75" customHeight="1">
      <c r="A3" s="2">
        <v>1</v>
      </c>
      <c r="B3" s="1" t="s">
        <v>227</v>
      </c>
      <c r="C3" s="1" t="s">
        <v>317</v>
      </c>
      <c r="D3" s="2" t="s">
        <v>284</v>
      </c>
      <c r="E3" s="2">
        <v>24</v>
      </c>
      <c r="F3" s="2">
        <v>24</v>
      </c>
      <c r="G3" s="2">
        <v>29</v>
      </c>
      <c r="H3" s="2">
        <v>24</v>
      </c>
      <c r="I3" s="2">
        <v>101</v>
      </c>
    </row>
    <row r="4" spans="1:9" ht="12.75">
      <c r="A4" s="2">
        <v>2</v>
      </c>
      <c r="B4" s="1" t="s">
        <v>233</v>
      </c>
      <c r="C4" s="1" t="s">
        <v>111</v>
      </c>
      <c r="D4" s="2" t="s">
        <v>285</v>
      </c>
      <c r="E4" s="2">
        <v>15</v>
      </c>
      <c r="F4" s="2">
        <v>17</v>
      </c>
      <c r="G4" s="2">
        <v>15</v>
      </c>
      <c r="H4" s="2">
        <v>13</v>
      </c>
      <c r="I4" s="2">
        <v>60</v>
      </c>
    </row>
    <row r="5" spans="1:9" ht="12.75">
      <c r="A5" s="2">
        <v>3</v>
      </c>
      <c r="B5" s="1" t="s">
        <v>372</v>
      </c>
      <c r="C5" s="1" t="s">
        <v>50</v>
      </c>
      <c r="D5" s="2" t="s">
        <v>284</v>
      </c>
      <c r="E5" s="2"/>
      <c r="F5" s="2"/>
      <c r="G5" s="2">
        <v>20</v>
      </c>
      <c r="H5" s="2">
        <v>35</v>
      </c>
      <c r="I5" s="2">
        <v>55</v>
      </c>
    </row>
    <row r="6" spans="1:9" ht="12.75">
      <c r="A6" s="2">
        <v>4</v>
      </c>
      <c r="B6" s="1" t="s">
        <v>139</v>
      </c>
      <c r="C6" s="1" t="s">
        <v>40</v>
      </c>
      <c r="D6" s="2"/>
      <c r="E6" s="2"/>
      <c r="F6" s="2"/>
      <c r="G6" s="2">
        <v>35</v>
      </c>
      <c r="H6" s="6"/>
      <c r="I6" s="2">
        <v>35</v>
      </c>
    </row>
    <row r="7" spans="1:9" ht="12.75">
      <c r="A7" s="2">
        <v>5</v>
      </c>
      <c r="B7" s="1" t="s">
        <v>444</v>
      </c>
      <c r="C7" s="1" t="s">
        <v>317</v>
      </c>
      <c r="D7" s="2" t="s">
        <v>286</v>
      </c>
      <c r="E7" s="2"/>
      <c r="F7" s="2">
        <v>35</v>
      </c>
      <c r="G7" s="2"/>
      <c r="H7" s="6"/>
      <c r="I7" s="2">
        <v>35</v>
      </c>
    </row>
    <row r="8" spans="1:9" ht="12.75">
      <c r="A8" s="2">
        <v>6</v>
      </c>
      <c r="B8" s="1" t="s">
        <v>115</v>
      </c>
      <c r="C8" s="1" t="s">
        <v>84</v>
      </c>
      <c r="D8" s="2" t="s">
        <v>285</v>
      </c>
      <c r="E8" s="2">
        <v>35</v>
      </c>
      <c r="F8" s="2"/>
      <c r="G8" s="2"/>
      <c r="H8" s="2"/>
      <c r="I8" s="2">
        <v>35</v>
      </c>
    </row>
    <row r="9" spans="1:9" ht="12.75">
      <c r="A9" s="2">
        <v>7</v>
      </c>
      <c r="B9" s="1" t="s">
        <v>549</v>
      </c>
      <c r="C9" s="1" t="s">
        <v>50</v>
      </c>
      <c r="D9" s="2" t="s">
        <v>287</v>
      </c>
      <c r="E9" s="2"/>
      <c r="F9" s="2"/>
      <c r="G9" s="2"/>
      <c r="H9" s="2">
        <v>29</v>
      </c>
      <c r="I9" s="2">
        <v>29</v>
      </c>
    </row>
    <row r="10" spans="1:9" ht="12.75">
      <c r="A10" s="2">
        <v>8</v>
      </c>
      <c r="B10" s="1" t="s">
        <v>445</v>
      </c>
      <c r="C10" s="1" t="s">
        <v>111</v>
      </c>
      <c r="D10" s="2" t="s">
        <v>288</v>
      </c>
      <c r="E10" s="2"/>
      <c r="F10" s="2">
        <v>29</v>
      </c>
      <c r="G10" s="2"/>
      <c r="H10" s="6"/>
      <c r="I10" s="2">
        <v>29</v>
      </c>
    </row>
    <row r="11" spans="1:9" ht="12.75">
      <c r="A11" s="2">
        <v>9</v>
      </c>
      <c r="B11" s="1" t="s">
        <v>141</v>
      </c>
      <c r="C11" s="1" t="s">
        <v>42</v>
      </c>
      <c r="D11" s="2" t="s">
        <v>289</v>
      </c>
      <c r="E11" s="2">
        <v>29</v>
      </c>
      <c r="F11" s="2"/>
      <c r="G11" s="2"/>
      <c r="H11" s="2"/>
      <c r="I11" s="2">
        <v>29</v>
      </c>
    </row>
    <row r="12" spans="1:9" ht="12.75">
      <c r="A12" s="2">
        <v>10</v>
      </c>
      <c r="B12" s="1" t="s">
        <v>500</v>
      </c>
      <c r="C12" s="1" t="s">
        <v>50</v>
      </c>
      <c r="D12" s="2" t="s">
        <v>288</v>
      </c>
      <c r="E12" s="2"/>
      <c r="F12" s="2"/>
      <c r="G12" s="2">
        <v>24</v>
      </c>
      <c r="H12" s="6"/>
      <c r="I12" s="2">
        <v>24</v>
      </c>
    </row>
    <row r="13" spans="1:9" ht="12.75">
      <c r="A13" s="2">
        <v>11</v>
      </c>
      <c r="B13" s="1" t="s">
        <v>389</v>
      </c>
      <c r="C13" s="1" t="s">
        <v>314</v>
      </c>
      <c r="D13" s="2" t="s">
        <v>290</v>
      </c>
      <c r="E13" s="2"/>
      <c r="F13" s="2"/>
      <c r="G13" s="2"/>
      <c r="H13" s="2">
        <v>20</v>
      </c>
      <c r="I13" s="2">
        <v>20</v>
      </c>
    </row>
    <row r="14" spans="1:9" ht="12.75">
      <c r="A14" s="2">
        <v>12</v>
      </c>
      <c r="B14" s="1" t="s">
        <v>446</v>
      </c>
      <c r="C14" s="1" t="s">
        <v>46</v>
      </c>
      <c r="D14" s="2" t="s">
        <v>289</v>
      </c>
      <c r="E14" s="2"/>
      <c r="F14" s="2">
        <v>20</v>
      </c>
      <c r="G14" s="2"/>
      <c r="H14" s="2"/>
      <c r="I14" s="2">
        <v>20</v>
      </c>
    </row>
    <row r="15" spans="1:9" ht="12.75">
      <c r="A15" s="2">
        <v>13</v>
      </c>
      <c r="B15" s="1" t="s">
        <v>342</v>
      </c>
      <c r="C15" s="1" t="s">
        <v>52</v>
      </c>
      <c r="D15" s="2" t="s">
        <v>288</v>
      </c>
      <c r="E15" s="2">
        <v>20</v>
      </c>
      <c r="F15" s="2"/>
      <c r="G15" s="2"/>
      <c r="H15" s="2"/>
      <c r="I15" s="2">
        <v>20</v>
      </c>
    </row>
    <row r="16" spans="1:9" ht="12.75">
      <c r="A16" s="2">
        <v>14</v>
      </c>
      <c r="B16" s="1" t="s">
        <v>179</v>
      </c>
      <c r="C16" s="1" t="s">
        <v>111</v>
      </c>
      <c r="D16" s="2" t="s">
        <v>291</v>
      </c>
      <c r="E16" s="2"/>
      <c r="F16" s="2"/>
      <c r="G16" s="2"/>
      <c r="H16" s="2">
        <v>17</v>
      </c>
      <c r="I16" s="2">
        <v>17</v>
      </c>
    </row>
    <row r="17" spans="1:9" ht="12.75">
      <c r="A17" s="2">
        <v>15</v>
      </c>
      <c r="B17" s="1" t="s">
        <v>362</v>
      </c>
      <c r="C17" s="1" t="s">
        <v>309</v>
      </c>
      <c r="D17" s="2"/>
      <c r="E17" s="2"/>
      <c r="F17" s="2"/>
      <c r="G17" s="2">
        <v>17</v>
      </c>
      <c r="H17" s="2"/>
      <c r="I17" s="2">
        <v>17</v>
      </c>
    </row>
    <row r="18" spans="1:9" ht="12.75">
      <c r="A18" s="2">
        <v>16</v>
      </c>
      <c r="B18" s="1" t="s">
        <v>140</v>
      </c>
      <c r="C18" s="1" t="s">
        <v>40</v>
      </c>
      <c r="D18" s="2"/>
      <c r="E18" s="2">
        <v>17</v>
      </c>
      <c r="F18" s="2"/>
      <c r="G18" s="2"/>
      <c r="H18" s="2"/>
      <c r="I18" s="2">
        <v>17</v>
      </c>
    </row>
    <row r="19" spans="1:9" ht="12.75">
      <c r="A19" s="2">
        <v>17</v>
      </c>
      <c r="B19" s="1" t="s">
        <v>550</v>
      </c>
      <c r="C19" s="1" t="s">
        <v>109</v>
      </c>
      <c r="D19" s="2"/>
      <c r="E19" s="2"/>
      <c r="F19" s="2"/>
      <c r="G19" s="2"/>
      <c r="H19" s="2">
        <v>15</v>
      </c>
      <c r="I19" s="2">
        <v>15</v>
      </c>
    </row>
    <row r="20" spans="1:9" ht="12.75">
      <c r="A20" s="2">
        <v>18</v>
      </c>
      <c r="B20" s="1" t="s">
        <v>175</v>
      </c>
      <c r="C20" s="1" t="s">
        <v>38</v>
      </c>
      <c r="D20" s="2"/>
      <c r="E20" s="2"/>
      <c r="F20" s="2">
        <v>15</v>
      </c>
      <c r="G20" s="2"/>
      <c r="H20" s="2"/>
      <c r="I20" s="2">
        <v>15</v>
      </c>
    </row>
    <row r="21" spans="1:9" ht="12.75">
      <c r="A21" s="2">
        <v>19</v>
      </c>
      <c r="B21" s="1" t="s">
        <v>276</v>
      </c>
      <c r="C21" s="1" t="s">
        <v>38</v>
      </c>
      <c r="D21" s="2"/>
      <c r="E21" s="2"/>
      <c r="F21" s="2"/>
      <c r="G21" s="2"/>
      <c r="H21" s="2">
        <v>14</v>
      </c>
      <c r="I21" s="2">
        <v>14</v>
      </c>
    </row>
    <row r="22" spans="1:9" ht="12.75">
      <c r="A22" s="2">
        <v>20</v>
      </c>
      <c r="B22" s="1" t="s">
        <v>501</v>
      </c>
      <c r="C22" s="1" t="s">
        <v>502</v>
      </c>
      <c r="D22" s="2"/>
      <c r="E22" s="2"/>
      <c r="F22" s="2"/>
      <c r="G22" s="2">
        <v>14</v>
      </c>
      <c r="H22" s="2"/>
      <c r="I22" s="2">
        <v>14</v>
      </c>
    </row>
    <row r="23" spans="1:9" ht="12.75">
      <c r="A23" s="2">
        <v>21</v>
      </c>
      <c r="B23" s="1" t="s">
        <v>447</v>
      </c>
      <c r="C23" s="1" t="s">
        <v>46</v>
      </c>
      <c r="D23" s="2"/>
      <c r="E23" s="2"/>
      <c r="F23" s="2">
        <v>14</v>
      </c>
      <c r="G23" s="2"/>
      <c r="H23" s="2"/>
      <c r="I23" s="2">
        <v>14</v>
      </c>
    </row>
    <row r="24" spans="1:9" ht="12.75">
      <c r="A24" s="2">
        <v>22</v>
      </c>
      <c r="B24" s="1" t="s">
        <v>343</v>
      </c>
      <c r="C24" s="1" t="s">
        <v>158</v>
      </c>
      <c r="D24" s="2"/>
      <c r="E24" s="2">
        <v>14</v>
      </c>
      <c r="F24" s="2"/>
      <c r="G24" s="2"/>
      <c r="H24" s="6"/>
      <c r="I24" s="2">
        <v>14</v>
      </c>
    </row>
    <row r="25" spans="1:9" ht="12.75">
      <c r="A25" s="2">
        <v>23</v>
      </c>
      <c r="B25" s="1" t="s">
        <v>356</v>
      </c>
      <c r="C25" s="1" t="s">
        <v>69</v>
      </c>
      <c r="D25" s="2"/>
      <c r="E25" s="2"/>
      <c r="F25" s="2"/>
      <c r="G25" s="2">
        <v>13</v>
      </c>
      <c r="H25" s="2"/>
      <c r="I25" s="2">
        <v>13</v>
      </c>
    </row>
    <row r="26" spans="1:9" ht="12.75">
      <c r="A26" s="2">
        <v>24</v>
      </c>
      <c r="B26" s="1" t="s">
        <v>344</v>
      </c>
      <c r="C26" s="1" t="s">
        <v>46</v>
      </c>
      <c r="D26" s="2"/>
      <c r="E26" s="2">
        <v>13</v>
      </c>
      <c r="F26" s="2"/>
      <c r="G26" s="2"/>
      <c r="H26" s="2"/>
      <c r="I26" s="2">
        <v>13</v>
      </c>
    </row>
    <row r="27" spans="1:9" ht="12.75">
      <c r="A27" s="2">
        <v>25</v>
      </c>
      <c r="B27" s="1" t="s">
        <v>551</v>
      </c>
      <c r="C27" s="1" t="s">
        <v>158</v>
      </c>
      <c r="D27" s="2"/>
      <c r="E27" s="2"/>
      <c r="F27" s="2"/>
      <c r="G27" s="2"/>
      <c r="H27" s="2">
        <v>12</v>
      </c>
      <c r="I27" s="2">
        <v>12</v>
      </c>
    </row>
    <row r="28" spans="1:9" ht="12.75">
      <c r="A28" s="2">
        <v>26</v>
      </c>
      <c r="B28" s="1" t="s">
        <v>503</v>
      </c>
      <c r="C28" s="1" t="s">
        <v>56</v>
      </c>
      <c r="D28" s="2"/>
      <c r="E28" s="2"/>
      <c r="F28" s="2"/>
      <c r="G28" s="2">
        <v>12</v>
      </c>
      <c r="H28" s="2"/>
      <c r="I28" s="2">
        <v>12</v>
      </c>
    </row>
    <row r="29" spans="1:9" ht="12.75">
      <c r="A29" s="2">
        <v>27</v>
      </c>
      <c r="B29" s="1" t="s">
        <v>552</v>
      </c>
      <c r="C29" s="1" t="s">
        <v>154</v>
      </c>
      <c r="D29" s="2"/>
      <c r="E29" s="2"/>
      <c r="F29" s="2"/>
      <c r="G29" s="2"/>
      <c r="H29" s="2">
        <v>11</v>
      </c>
      <c r="I29" s="2">
        <v>11</v>
      </c>
    </row>
    <row r="30" spans="1:9" ht="12.75">
      <c r="A30" s="2">
        <v>28</v>
      </c>
      <c r="B30" s="1" t="s">
        <v>462</v>
      </c>
      <c r="C30" s="1" t="s">
        <v>314</v>
      </c>
      <c r="D30" s="2"/>
      <c r="E30" s="2"/>
      <c r="F30" s="2"/>
      <c r="G30" s="2"/>
      <c r="H30" s="2">
        <v>10</v>
      </c>
      <c r="I30" s="2">
        <v>10</v>
      </c>
    </row>
  </sheetData>
  <mergeCells count="1">
    <mergeCell ref="A1:B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8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26" customWidth="1"/>
    <col min="2" max="2" width="30.7109375" style="25" customWidth="1"/>
    <col min="3" max="3" width="28.7109375" style="25" customWidth="1"/>
    <col min="4" max="11" width="5.421875" style="26" customWidth="1"/>
    <col min="12" max="14" width="5.140625" style="25" customWidth="1"/>
    <col min="15" max="16384" width="9.140625" style="25" customWidth="1"/>
  </cols>
  <sheetData>
    <row r="1" spans="1:3" ht="20.25">
      <c r="A1" s="24" t="s">
        <v>7</v>
      </c>
      <c r="B1" s="24"/>
      <c r="C1" s="24"/>
    </row>
    <row r="2" spans="1:14" ht="190.5" customHeight="1">
      <c r="A2" s="27" t="s">
        <v>0</v>
      </c>
      <c r="B2" s="28" t="s">
        <v>1</v>
      </c>
      <c r="C2" s="28" t="s">
        <v>2</v>
      </c>
      <c r="D2" s="29" t="s">
        <v>12</v>
      </c>
      <c r="E2" s="29" t="s">
        <v>13</v>
      </c>
      <c r="F2" s="29" t="s">
        <v>292</v>
      </c>
      <c r="G2" s="29" t="s">
        <v>14</v>
      </c>
      <c r="H2" s="29" t="s">
        <v>417</v>
      </c>
      <c r="I2" s="29" t="s">
        <v>418</v>
      </c>
      <c r="J2" s="29" t="s">
        <v>537</v>
      </c>
      <c r="K2" s="2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3">
        <v>1</v>
      </c>
      <c r="B3" s="22" t="s">
        <v>125</v>
      </c>
      <c r="C3" s="22" t="s">
        <v>38</v>
      </c>
      <c r="D3" s="23">
        <v>13</v>
      </c>
      <c r="E3" s="23">
        <v>35</v>
      </c>
      <c r="F3" s="23">
        <v>20</v>
      </c>
      <c r="G3" s="23">
        <v>20</v>
      </c>
      <c r="H3" s="23">
        <v>29</v>
      </c>
      <c r="I3" s="23">
        <v>35</v>
      </c>
      <c r="J3" s="23"/>
      <c r="K3" s="23" t="s">
        <v>291</v>
      </c>
      <c r="L3" s="23">
        <f>SUM(D3:K3)</f>
        <v>152</v>
      </c>
      <c r="M3" s="23">
        <f>IF(OR(D3=0,E3=0,F3=0,G3=0,H3=0,I3=0,J3=0,K3=0),0,MIN(D3:K3))</f>
        <v>0</v>
      </c>
      <c r="N3" s="23">
        <f>L3-M3</f>
        <v>152</v>
      </c>
    </row>
    <row r="4" spans="1:14" ht="12.75">
      <c r="A4" s="23" t="s">
        <v>638</v>
      </c>
      <c r="B4" s="22" t="s">
        <v>126</v>
      </c>
      <c r="C4" s="22" t="s">
        <v>127</v>
      </c>
      <c r="D4" s="23">
        <v>13</v>
      </c>
      <c r="E4" s="23">
        <v>35</v>
      </c>
      <c r="F4" s="23">
        <v>20</v>
      </c>
      <c r="G4" s="23">
        <v>20</v>
      </c>
      <c r="H4" s="23">
        <v>29</v>
      </c>
      <c r="I4" s="23">
        <v>35</v>
      </c>
      <c r="J4" s="23"/>
      <c r="K4" s="23" t="s">
        <v>284</v>
      </c>
      <c r="L4" s="23">
        <f>SUM(D4:K4)</f>
        <v>152</v>
      </c>
      <c r="M4" s="23">
        <f aca="true" t="shared" si="0" ref="M4:M67">IF(OR(D4=0,E4=0,F4=0,G4=0,H4=0,I4=0,J4=0,K4=0),0,MIN(D4:K4))</f>
        <v>0</v>
      </c>
      <c r="N4" s="23">
        <f aca="true" t="shared" si="1" ref="N4:N67">L4-M4</f>
        <v>152</v>
      </c>
    </row>
    <row r="5" spans="1:14" ht="12.75">
      <c r="A5" s="23" t="s">
        <v>688</v>
      </c>
      <c r="B5" s="22" t="s">
        <v>143</v>
      </c>
      <c r="C5" s="22" t="s">
        <v>38</v>
      </c>
      <c r="D5" s="23">
        <v>5</v>
      </c>
      <c r="E5" s="23">
        <v>24</v>
      </c>
      <c r="F5" s="23">
        <v>24</v>
      </c>
      <c r="G5" s="23">
        <v>29</v>
      </c>
      <c r="H5" s="23">
        <v>15</v>
      </c>
      <c r="I5" s="23">
        <v>20</v>
      </c>
      <c r="J5" s="23">
        <v>20</v>
      </c>
      <c r="K5" s="23" t="s">
        <v>284</v>
      </c>
      <c r="L5" s="23">
        <f>SUM(D5:K5)</f>
        <v>137</v>
      </c>
      <c r="M5" s="23">
        <f t="shared" si="0"/>
        <v>5</v>
      </c>
      <c r="N5" s="23">
        <f t="shared" si="1"/>
        <v>132</v>
      </c>
    </row>
    <row r="6" spans="1:14" ht="12.75">
      <c r="A6" s="23" t="s">
        <v>689</v>
      </c>
      <c r="B6" s="22" t="s">
        <v>149</v>
      </c>
      <c r="C6" s="22" t="s">
        <v>50</v>
      </c>
      <c r="D6" s="23">
        <v>2</v>
      </c>
      <c r="E6" s="23">
        <v>24</v>
      </c>
      <c r="F6" s="23">
        <v>24</v>
      </c>
      <c r="G6" s="23">
        <v>29</v>
      </c>
      <c r="H6" s="23">
        <v>15</v>
      </c>
      <c r="I6" s="23">
        <v>20</v>
      </c>
      <c r="J6" s="23">
        <v>20</v>
      </c>
      <c r="K6" s="23" t="s">
        <v>290</v>
      </c>
      <c r="L6" s="23">
        <f>SUM(D6:K6)</f>
        <v>134</v>
      </c>
      <c r="M6" s="23">
        <f t="shared" si="0"/>
        <v>2</v>
      </c>
      <c r="N6" s="23">
        <f t="shared" si="1"/>
        <v>132</v>
      </c>
    </row>
    <row r="7" spans="1:14" ht="12.75">
      <c r="A7" s="23">
        <v>5</v>
      </c>
      <c r="B7" s="22" t="s">
        <v>133</v>
      </c>
      <c r="C7" s="22" t="s">
        <v>134</v>
      </c>
      <c r="D7" s="23">
        <v>10</v>
      </c>
      <c r="E7" s="23">
        <v>29</v>
      </c>
      <c r="F7" s="23">
        <v>17</v>
      </c>
      <c r="G7" s="23"/>
      <c r="H7" s="23">
        <v>20</v>
      </c>
      <c r="I7" s="23">
        <v>29</v>
      </c>
      <c r="J7" s="23">
        <v>24</v>
      </c>
      <c r="K7" s="23" t="s">
        <v>553</v>
      </c>
      <c r="L7" s="23">
        <f>SUM(D7:K7)</f>
        <v>129</v>
      </c>
      <c r="M7" s="23">
        <f t="shared" si="0"/>
        <v>0</v>
      </c>
      <c r="N7" s="23">
        <f t="shared" si="1"/>
        <v>129</v>
      </c>
    </row>
    <row r="8" spans="1:14" ht="12.75">
      <c r="A8" s="23">
        <v>6</v>
      </c>
      <c r="B8" s="22" t="s">
        <v>132</v>
      </c>
      <c r="C8" s="22" t="s">
        <v>71</v>
      </c>
      <c r="D8" s="23">
        <v>10</v>
      </c>
      <c r="E8" s="23">
        <v>29</v>
      </c>
      <c r="F8" s="23">
        <v>17</v>
      </c>
      <c r="G8" s="23"/>
      <c r="H8" s="23"/>
      <c r="I8" s="23">
        <v>29</v>
      </c>
      <c r="J8" s="23">
        <v>24</v>
      </c>
      <c r="K8" s="23" t="s">
        <v>553</v>
      </c>
      <c r="L8" s="23">
        <f>SUM(D8:K8)</f>
        <v>109</v>
      </c>
      <c r="M8" s="23">
        <f t="shared" si="0"/>
        <v>0</v>
      </c>
      <c r="N8" s="23">
        <f t="shared" si="1"/>
        <v>109</v>
      </c>
    </row>
    <row r="9" spans="1:14" ht="12.75">
      <c r="A9" s="23" t="s">
        <v>692</v>
      </c>
      <c r="B9" s="22" t="s">
        <v>115</v>
      </c>
      <c r="C9" s="22" t="s">
        <v>84</v>
      </c>
      <c r="D9" s="23">
        <v>29</v>
      </c>
      <c r="E9" s="23"/>
      <c r="F9" s="23"/>
      <c r="G9" s="23">
        <v>35</v>
      </c>
      <c r="H9" s="23"/>
      <c r="I9" s="23"/>
      <c r="J9" s="23">
        <v>35</v>
      </c>
      <c r="K9" s="23" t="s">
        <v>291</v>
      </c>
      <c r="L9" s="23">
        <f aca="true" t="shared" si="2" ref="L9:L72">SUM(D9:K9)</f>
        <v>99</v>
      </c>
      <c r="M9" s="23">
        <f t="shared" si="0"/>
        <v>0</v>
      </c>
      <c r="N9" s="23">
        <f t="shared" si="1"/>
        <v>99</v>
      </c>
    </row>
    <row r="10" spans="1:14" ht="12.75">
      <c r="A10" s="23" t="s">
        <v>693</v>
      </c>
      <c r="B10" s="22" t="s">
        <v>137</v>
      </c>
      <c r="C10" s="22" t="s">
        <v>38</v>
      </c>
      <c r="D10" s="23">
        <v>8</v>
      </c>
      <c r="E10" s="23">
        <v>15</v>
      </c>
      <c r="F10" s="23">
        <v>11</v>
      </c>
      <c r="G10" s="23">
        <v>14</v>
      </c>
      <c r="H10" s="23">
        <v>24</v>
      </c>
      <c r="I10" s="23">
        <v>24</v>
      </c>
      <c r="J10" s="23">
        <v>9</v>
      </c>
      <c r="K10" s="23" t="s">
        <v>288</v>
      </c>
      <c r="L10" s="23">
        <f t="shared" si="2"/>
        <v>105</v>
      </c>
      <c r="M10" s="23">
        <f t="shared" si="0"/>
        <v>8</v>
      </c>
      <c r="N10" s="23">
        <f t="shared" si="1"/>
        <v>97</v>
      </c>
    </row>
    <row r="11" spans="1:14" ht="12.75">
      <c r="A11" s="23" t="s">
        <v>638</v>
      </c>
      <c r="B11" s="22" t="s">
        <v>138</v>
      </c>
      <c r="C11" s="22" t="s">
        <v>38</v>
      </c>
      <c r="D11" s="23">
        <v>8</v>
      </c>
      <c r="E11" s="23">
        <v>15</v>
      </c>
      <c r="F11" s="23">
        <v>11</v>
      </c>
      <c r="G11" s="23">
        <v>14</v>
      </c>
      <c r="H11" s="23">
        <v>24</v>
      </c>
      <c r="I11" s="23">
        <v>24</v>
      </c>
      <c r="J11" s="23">
        <v>9</v>
      </c>
      <c r="K11" s="23" t="s">
        <v>291</v>
      </c>
      <c r="L11" s="23">
        <f t="shared" si="2"/>
        <v>105</v>
      </c>
      <c r="M11" s="23">
        <f t="shared" si="0"/>
        <v>8</v>
      </c>
      <c r="N11" s="23">
        <f t="shared" si="1"/>
        <v>97</v>
      </c>
    </row>
    <row r="12" spans="1:14" ht="12.75">
      <c r="A12" s="23" t="s">
        <v>694</v>
      </c>
      <c r="B12" s="22" t="s">
        <v>135</v>
      </c>
      <c r="C12" s="22" t="s">
        <v>134</v>
      </c>
      <c r="D12" s="23">
        <v>9</v>
      </c>
      <c r="E12" s="23">
        <v>20</v>
      </c>
      <c r="F12" s="23">
        <v>8</v>
      </c>
      <c r="G12" s="23">
        <v>13</v>
      </c>
      <c r="H12" s="23"/>
      <c r="I12" s="23"/>
      <c r="J12" s="23">
        <v>17</v>
      </c>
      <c r="K12" s="23"/>
      <c r="L12" s="23">
        <f t="shared" si="2"/>
        <v>67</v>
      </c>
      <c r="M12" s="23">
        <f t="shared" si="0"/>
        <v>0</v>
      </c>
      <c r="N12" s="23">
        <f t="shared" si="1"/>
        <v>67</v>
      </c>
    </row>
    <row r="13" spans="1:14" ht="12.75">
      <c r="A13" s="23"/>
      <c r="B13" s="22" t="s">
        <v>136</v>
      </c>
      <c r="C13" s="22" t="s">
        <v>18</v>
      </c>
      <c r="D13" s="23">
        <v>9</v>
      </c>
      <c r="E13" s="23">
        <v>20</v>
      </c>
      <c r="F13" s="23">
        <v>8</v>
      </c>
      <c r="G13" s="23">
        <v>13</v>
      </c>
      <c r="H13" s="23"/>
      <c r="I13" s="23"/>
      <c r="J13" s="23">
        <v>17</v>
      </c>
      <c r="K13" s="23"/>
      <c r="L13" s="23">
        <f t="shared" si="2"/>
        <v>67</v>
      </c>
      <c r="M13" s="23">
        <f t="shared" si="0"/>
        <v>0</v>
      </c>
      <c r="N13" s="23">
        <f t="shared" si="1"/>
        <v>67</v>
      </c>
    </row>
    <row r="14" spans="1:14" ht="12.75">
      <c r="A14" s="23">
        <v>12</v>
      </c>
      <c r="B14" s="22" t="s">
        <v>118</v>
      </c>
      <c r="C14" s="22" t="s">
        <v>111</v>
      </c>
      <c r="D14" s="23">
        <v>20</v>
      </c>
      <c r="E14" s="23"/>
      <c r="F14" s="23"/>
      <c r="G14" s="23">
        <v>35</v>
      </c>
      <c r="H14" s="23"/>
      <c r="I14" s="23"/>
      <c r="J14" s="23"/>
      <c r="K14" s="23"/>
      <c r="L14" s="23">
        <f t="shared" si="2"/>
        <v>55</v>
      </c>
      <c r="M14" s="23">
        <f t="shared" si="0"/>
        <v>0</v>
      </c>
      <c r="N14" s="23">
        <f t="shared" si="1"/>
        <v>55</v>
      </c>
    </row>
    <row r="15" spans="1:14" ht="12.75">
      <c r="A15" s="23">
        <v>13</v>
      </c>
      <c r="B15" s="22" t="s">
        <v>347</v>
      </c>
      <c r="C15" s="22" t="s">
        <v>317</v>
      </c>
      <c r="D15" s="23"/>
      <c r="E15" s="23"/>
      <c r="F15" s="23">
        <v>29</v>
      </c>
      <c r="G15" s="23">
        <v>24</v>
      </c>
      <c r="H15" s="23"/>
      <c r="I15" s="23"/>
      <c r="J15" s="30"/>
      <c r="K15" s="23"/>
      <c r="L15" s="23">
        <f t="shared" si="2"/>
        <v>53</v>
      </c>
      <c r="M15" s="23">
        <f t="shared" si="0"/>
        <v>0</v>
      </c>
      <c r="N15" s="23">
        <f t="shared" si="1"/>
        <v>53</v>
      </c>
    </row>
    <row r="16" spans="1:14" ht="12.75">
      <c r="A16" s="23" t="s">
        <v>639</v>
      </c>
      <c r="B16" s="22" t="s">
        <v>351</v>
      </c>
      <c r="C16" s="22" t="s">
        <v>40</v>
      </c>
      <c r="D16" s="23"/>
      <c r="E16" s="23"/>
      <c r="F16" s="23">
        <v>13</v>
      </c>
      <c r="G16" s="23"/>
      <c r="H16" s="23">
        <v>35</v>
      </c>
      <c r="I16" s="23"/>
      <c r="J16" s="23"/>
      <c r="K16" s="23"/>
      <c r="L16" s="23">
        <f t="shared" si="2"/>
        <v>48</v>
      </c>
      <c r="M16" s="23">
        <f t="shared" si="0"/>
        <v>0</v>
      </c>
      <c r="N16" s="23">
        <f t="shared" si="1"/>
        <v>48</v>
      </c>
    </row>
    <row r="17" spans="1:14" ht="12.75">
      <c r="A17" s="23" t="s">
        <v>640</v>
      </c>
      <c r="B17" s="22" t="s">
        <v>141</v>
      </c>
      <c r="C17" s="22" t="s">
        <v>42</v>
      </c>
      <c r="D17" s="23">
        <v>6</v>
      </c>
      <c r="E17" s="23">
        <v>12</v>
      </c>
      <c r="F17" s="23"/>
      <c r="G17" s="23">
        <v>17</v>
      </c>
      <c r="H17" s="23">
        <v>13</v>
      </c>
      <c r="I17" s="23"/>
      <c r="J17" s="23"/>
      <c r="K17" s="23"/>
      <c r="L17" s="23">
        <f t="shared" si="2"/>
        <v>48</v>
      </c>
      <c r="M17" s="23">
        <f t="shared" si="0"/>
        <v>0</v>
      </c>
      <c r="N17" s="23">
        <f t="shared" si="1"/>
        <v>48</v>
      </c>
    </row>
    <row r="18" spans="1:14" ht="12.75">
      <c r="A18" s="23">
        <v>16</v>
      </c>
      <c r="B18" s="22" t="s">
        <v>184</v>
      </c>
      <c r="C18" s="22" t="s">
        <v>154</v>
      </c>
      <c r="D18" s="23"/>
      <c r="E18" s="23">
        <v>17</v>
      </c>
      <c r="F18" s="23">
        <v>6</v>
      </c>
      <c r="G18" s="23">
        <v>8</v>
      </c>
      <c r="H18" s="23"/>
      <c r="I18" s="23">
        <v>12</v>
      </c>
      <c r="J18" s="23"/>
      <c r="K18" s="23"/>
      <c r="L18" s="23">
        <f t="shared" si="2"/>
        <v>43</v>
      </c>
      <c r="M18" s="23">
        <f t="shared" si="0"/>
        <v>0</v>
      </c>
      <c r="N18" s="23">
        <f t="shared" si="1"/>
        <v>43</v>
      </c>
    </row>
    <row r="19" spans="1:14" ht="12.75">
      <c r="A19" s="23">
        <v>17</v>
      </c>
      <c r="B19" s="22" t="s">
        <v>147</v>
      </c>
      <c r="C19" s="22" t="s">
        <v>48</v>
      </c>
      <c r="D19" s="23">
        <v>3</v>
      </c>
      <c r="E19" s="23">
        <v>14</v>
      </c>
      <c r="F19" s="23"/>
      <c r="G19" s="23">
        <v>10</v>
      </c>
      <c r="H19" s="23"/>
      <c r="I19" s="23"/>
      <c r="J19" s="23">
        <v>12</v>
      </c>
      <c r="K19" s="23"/>
      <c r="L19" s="23">
        <f t="shared" si="2"/>
        <v>39</v>
      </c>
      <c r="M19" s="23">
        <f t="shared" si="0"/>
        <v>0</v>
      </c>
      <c r="N19" s="23">
        <f t="shared" si="1"/>
        <v>39</v>
      </c>
    </row>
    <row r="20" spans="1:14" ht="12.75">
      <c r="A20" s="23" t="s">
        <v>638</v>
      </c>
      <c r="B20" s="22" t="s">
        <v>148</v>
      </c>
      <c r="C20" s="22" t="s">
        <v>48</v>
      </c>
      <c r="D20" s="23">
        <v>3</v>
      </c>
      <c r="E20" s="23">
        <v>14</v>
      </c>
      <c r="F20" s="23"/>
      <c r="G20" s="23">
        <v>10</v>
      </c>
      <c r="H20" s="23"/>
      <c r="I20" s="23"/>
      <c r="J20" s="23">
        <v>12</v>
      </c>
      <c r="K20" s="23"/>
      <c r="L20" s="23">
        <f t="shared" si="2"/>
        <v>39</v>
      </c>
      <c r="M20" s="23">
        <f t="shared" si="0"/>
        <v>0</v>
      </c>
      <c r="N20" s="23">
        <f t="shared" si="1"/>
        <v>39</v>
      </c>
    </row>
    <row r="21" spans="1:14" ht="12.75">
      <c r="A21" s="23">
        <v>19</v>
      </c>
      <c r="B21" s="22" t="s">
        <v>124</v>
      </c>
      <c r="C21" s="22" t="s">
        <v>38</v>
      </c>
      <c r="D21" s="23">
        <v>14</v>
      </c>
      <c r="E21" s="23"/>
      <c r="F21" s="23"/>
      <c r="G21" s="23">
        <v>24</v>
      </c>
      <c r="H21" s="23"/>
      <c r="I21" s="23"/>
      <c r="J21" s="23"/>
      <c r="K21" s="23"/>
      <c r="L21" s="23">
        <f t="shared" si="2"/>
        <v>38</v>
      </c>
      <c r="M21" s="23">
        <f t="shared" si="0"/>
        <v>0</v>
      </c>
      <c r="N21" s="23">
        <f t="shared" si="1"/>
        <v>38</v>
      </c>
    </row>
    <row r="22" spans="1:14" ht="12.75">
      <c r="A22" s="23" t="s">
        <v>695</v>
      </c>
      <c r="B22" s="22" t="s">
        <v>345</v>
      </c>
      <c r="C22" s="22" t="s">
        <v>46</v>
      </c>
      <c r="D22" s="23"/>
      <c r="E22" s="23"/>
      <c r="F22" s="23">
        <v>35</v>
      </c>
      <c r="G22" s="23"/>
      <c r="H22" s="23"/>
      <c r="I22" s="23"/>
      <c r="J22" s="23"/>
      <c r="K22" s="23"/>
      <c r="L22" s="23">
        <f t="shared" si="2"/>
        <v>35</v>
      </c>
      <c r="M22" s="23">
        <f t="shared" si="0"/>
        <v>0</v>
      </c>
      <c r="N22" s="23">
        <f t="shared" si="1"/>
        <v>35</v>
      </c>
    </row>
    <row r="23" spans="1:14" ht="12.75">
      <c r="A23" s="23"/>
      <c r="B23" s="22" t="s">
        <v>346</v>
      </c>
      <c r="C23" s="22" t="s">
        <v>42</v>
      </c>
      <c r="D23" s="23"/>
      <c r="E23" s="23"/>
      <c r="F23" s="23">
        <v>35</v>
      </c>
      <c r="G23" s="23"/>
      <c r="H23" s="23"/>
      <c r="I23" s="23"/>
      <c r="J23" s="23"/>
      <c r="K23" s="23"/>
      <c r="L23" s="23">
        <f t="shared" si="2"/>
        <v>35</v>
      </c>
      <c r="M23" s="23">
        <f t="shared" si="0"/>
        <v>0</v>
      </c>
      <c r="N23" s="23">
        <f t="shared" si="1"/>
        <v>35</v>
      </c>
    </row>
    <row r="24" spans="1:14" ht="12.75">
      <c r="A24" s="23" t="s">
        <v>641</v>
      </c>
      <c r="B24" s="31" t="s">
        <v>113</v>
      </c>
      <c r="C24" s="31" t="s">
        <v>18</v>
      </c>
      <c r="D24" s="23">
        <v>35</v>
      </c>
      <c r="E24" s="23"/>
      <c r="F24" s="23"/>
      <c r="G24" s="23"/>
      <c r="H24" s="23"/>
      <c r="I24" s="23"/>
      <c r="J24" s="23"/>
      <c r="K24" s="23"/>
      <c r="L24" s="23">
        <f t="shared" si="2"/>
        <v>35</v>
      </c>
      <c r="M24" s="23">
        <f t="shared" si="0"/>
        <v>0</v>
      </c>
      <c r="N24" s="23">
        <f t="shared" si="1"/>
        <v>35</v>
      </c>
    </row>
    <row r="25" spans="1:14" ht="12.75">
      <c r="A25" s="23"/>
      <c r="B25" s="22" t="s">
        <v>114</v>
      </c>
      <c r="C25" s="22" t="s">
        <v>18</v>
      </c>
      <c r="D25" s="23">
        <v>35</v>
      </c>
      <c r="E25" s="23"/>
      <c r="F25" s="23"/>
      <c r="G25" s="23"/>
      <c r="H25" s="23"/>
      <c r="I25" s="23"/>
      <c r="J25" s="23"/>
      <c r="K25" s="23"/>
      <c r="L25" s="23">
        <f t="shared" si="2"/>
        <v>35</v>
      </c>
      <c r="M25" s="23">
        <f t="shared" si="0"/>
        <v>0</v>
      </c>
      <c r="N25" s="23">
        <f t="shared" si="1"/>
        <v>35</v>
      </c>
    </row>
    <row r="26" spans="1:14" ht="12.75">
      <c r="A26" s="23" t="s">
        <v>642</v>
      </c>
      <c r="B26" s="31" t="s">
        <v>260</v>
      </c>
      <c r="C26" s="31" t="s">
        <v>154</v>
      </c>
      <c r="D26" s="23"/>
      <c r="E26" s="23">
        <v>17</v>
      </c>
      <c r="F26" s="23">
        <v>6</v>
      </c>
      <c r="G26" s="23"/>
      <c r="H26" s="23"/>
      <c r="I26" s="23">
        <v>12</v>
      </c>
      <c r="J26" s="23"/>
      <c r="K26" s="23"/>
      <c r="L26" s="23">
        <f t="shared" si="2"/>
        <v>35</v>
      </c>
      <c r="M26" s="23">
        <f t="shared" si="0"/>
        <v>0</v>
      </c>
      <c r="N26" s="23">
        <f t="shared" si="1"/>
        <v>35</v>
      </c>
    </row>
    <row r="27" spans="1:14" ht="12.75">
      <c r="A27" s="23" t="s">
        <v>696</v>
      </c>
      <c r="B27" s="22" t="s">
        <v>187</v>
      </c>
      <c r="C27" s="22" t="s">
        <v>69</v>
      </c>
      <c r="D27" s="23"/>
      <c r="E27" s="23">
        <v>7</v>
      </c>
      <c r="F27" s="23"/>
      <c r="G27" s="23"/>
      <c r="H27" s="23">
        <v>9</v>
      </c>
      <c r="I27" s="23">
        <v>17</v>
      </c>
      <c r="J27" s="23"/>
      <c r="K27" s="23"/>
      <c r="L27" s="23">
        <f t="shared" si="2"/>
        <v>33</v>
      </c>
      <c r="M27" s="23">
        <f t="shared" si="0"/>
        <v>0</v>
      </c>
      <c r="N27" s="23">
        <f t="shared" si="1"/>
        <v>33</v>
      </c>
    </row>
    <row r="28" spans="1:14" ht="12.75">
      <c r="A28" s="23" t="s">
        <v>643</v>
      </c>
      <c r="B28" s="22" t="s">
        <v>139</v>
      </c>
      <c r="C28" s="22" t="s">
        <v>40</v>
      </c>
      <c r="D28" s="23">
        <v>7</v>
      </c>
      <c r="E28" s="23">
        <v>13</v>
      </c>
      <c r="F28" s="23">
        <v>13</v>
      </c>
      <c r="G28" s="23"/>
      <c r="H28" s="23"/>
      <c r="I28" s="23"/>
      <c r="J28" s="23"/>
      <c r="K28" s="23"/>
      <c r="L28" s="23">
        <f t="shared" si="2"/>
        <v>33</v>
      </c>
      <c r="M28" s="23">
        <f t="shared" si="0"/>
        <v>0</v>
      </c>
      <c r="N28" s="23">
        <f t="shared" si="1"/>
        <v>33</v>
      </c>
    </row>
    <row r="29" spans="1:14" ht="12.75">
      <c r="A29" s="23" t="s">
        <v>644</v>
      </c>
      <c r="B29" s="22" t="s">
        <v>349</v>
      </c>
      <c r="C29" s="22" t="s">
        <v>69</v>
      </c>
      <c r="D29" s="23"/>
      <c r="E29" s="23"/>
      <c r="F29" s="23">
        <v>15</v>
      </c>
      <c r="G29" s="23">
        <v>7</v>
      </c>
      <c r="H29" s="23"/>
      <c r="I29" s="23">
        <v>10</v>
      </c>
      <c r="J29" s="23"/>
      <c r="K29" s="23"/>
      <c r="L29" s="23">
        <f t="shared" si="2"/>
        <v>32</v>
      </c>
      <c r="M29" s="23">
        <f t="shared" si="0"/>
        <v>0</v>
      </c>
      <c r="N29" s="23">
        <f t="shared" si="1"/>
        <v>32</v>
      </c>
    </row>
    <row r="30" spans="1:14" ht="12.75">
      <c r="A30" s="23" t="s">
        <v>645</v>
      </c>
      <c r="B30" s="22" t="s">
        <v>355</v>
      </c>
      <c r="C30" s="22" t="s">
        <v>38</v>
      </c>
      <c r="D30" s="23"/>
      <c r="E30" s="23"/>
      <c r="F30" s="23">
        <v>10</v>
      </c>
      <c r="G30" s="23">
        <v>12</v>
      </c>
      <c r="H30" s="23">
        <v>10</v>
      </c>
      <c r="I30" s="23"/>
      <c r="J30" s="23"/>
      <c r="K30" s="27"/>
      <c r="L30" s="23">
        <f t="shared" si="2"/>
        <v>32</v>
      </c>
      <c r="M30" s="23">
        <f t="shared" si="0"/>
        <v>0</v>
      </c>
      <c r="N30" s="23">
        <f t="shared" si="1"/>
        <v>32</v>
      </c>
    </row>
    <row r="31" spans="1:14" ht="12.75">
      <c r="A31" s="23">
        <v>29</v>
      </c>
      <c r="B31" s="22" t="s">
        <v>120</v>
      </c>
      <c r="C31" s="22" t="s">
        <v>109</v>
      </c>
      <c r="D31" s="23">
        <v>17</v>
      </c>
      <c r="E31" s="23"/>
      <c r="F31" s="23"/>
      <c r="G31" s="23"/>
      <c r="H31" s="23">
        <v>14</v>
      </c>
      <c r="I31" s="23"/>
      <c r="J31" s="23"/>
      <c r="K31" s="23"/>
      <c r="L31" s="23">
        <f t="shared" si="2"/>
        <v>31</v>
      </c>
      <c r="M31" s="23">
        <f t="shared" si="0"/>
        <v>0</v>
      </c>
      <c r="N31" s="23">
        <f t="shared" si="1"/>
        <v>31</v>
      </c>
    </row>
    <row r="32" spans="1:14" ht="12.75">
      <c r="A32" s="23" t="s">
        <v>646</v>
      </c>
      <c r="B32" s="22" t="s">
        <v>448</v>
      </c>
      <c r="C32" s="22" t="s">
        <v>173</v>
      </c>
      <c r="D32" s="23"/>
      <c r="E32" s="23"/>
      <c r="F32" s="23"/>
      <c r="G32" s="23">
        <v>15</v>
      </c>
      <c r="H32" s="23"/>
      <c r="I32" s="23">
        <v>15</v>
      </c>
      <c r="J32" s="23"/>
      <c r="K32" s="23"/>
      <c r="L32" s="23">
        <f t="shared" si="2"/>
        <v>30</v>
      </c>
      <c r="M32" s="23">
        <f t="shared" si="0"/>
        <v>0</v>
      </c>
      <c r="N32" s="23">
        <f t="shared" si="1"/>
        <v>30</v>
      </c>
    </row>
    <row r="33" spans="1:14" ht="12.75">
      <c r="A33" s="23">
        <v>31</v>
      </c>
      <c r="B33" s="22" t="s">
        <v>600</v>
      </c>
      <c r="C33" s="22" t="s">
        <v>580</v>
      </c>
      <c r="D33" s="23"/>
      <c r="E33" s="23"/>
      <c r="F33" s="23"/>
      <c r="G33" s="23"/>
      <c r="H33" s="23"/>
      <c r="I33" s="23"/>
      <c r="J33" s="23">
        <v>29</v>
      </c>
      <c r="K33" s="23"/>
      <c r="L33" s="23">
        <f t="shared" si="2"/>
        <v>29</v>
      </c>
      <c r="M33" s="23">
        <f t="shared" si="0"/>
        <v>0</v>
      </c>
      <c r="N33" s="23">
        <f t="shared" si="1"/>
        <v>29</v>
      </c>
    </row>
    <row r="34" spans="1:14" ht="12.75">
      <c r="A34" s="23"/>
      <c r="B34" s="22" t="s">
        <v>601</v>
      </c>
      <c r="C34" s="22" t="s">
        <v>602</v>
      </c>
      <c r="D34" s="23"/>
      <c r="E34" s="23"/>
      <c r="F34" s="23"/>
      <c r="G34" s="23"/>
      <c r="H34" s="23"/>
      <c r="I34" s="23"/>
      <c r="J34" s="23">
        <v>29</v>
      </c>
      <c r="K34" s="23"/>
      <c r="L34" s="23">
        <f t="shared" si="2"/>
        <v>29</v>
      </c>
      <c r="M34" s="23">
        <f t="shared" si="0"/>
        <v>0</v>
      </c>
      <c r="N34" s="23">
        <f t="shared" si="1"/>
        <v>29</v>
      </c>
    </row>
    <row r="35" spans="1:14" ht="12.75">
      <c r="A35" s="23" t="s">
        <v>647</v>
      </c>
      <c r="B35" s="22" t="s">
        <v>348</v>
      </c>
      <c r="C35" s="22" t="s">
        <v>18</v>
      </c>
      <c r="D35" s="23"/>
      <c r="E35" s="23"/>
      <c r="F35" s="23">
        <v>29</v>
      </c>
      <c r="G35" s="23"/>
      <c r="H35" s="23"/>
      <c r="I35" s="23"/>
      <c r="J35" s="23"/>
      <c r="K35" s="23"/>
      <c r="L35" s="23">
        <f t="shared" si="2"/>
        <v>29</v>
      </c>
      <c r="M35" s="23">
        <f t="shared" si="0"/>
        <v>0</v>
      </c>
      <c r="N35" s="23">
        <f t="shared" si="1"/>
        <v>29</v>
      </c>
    </row>
    <row r="36" spans="1:14" ht="12.75">
      <c r="A36" s="23" t="s">
        <v>648</v>
      </c>
      <c r="B36" s="22" t="s">
        <v>122</v>
      </c>
      <c r="C36" s="22" t="s">
        <v>50</v>
      </c>
      <c r="D36" s="23">
        <v>15</v>
      </c>
      <c r="E36" s="23"/>
      <c r="F36" s="23">
        <v>14</v>
      </c>
      <c r="G36" s="23"/>
      <c r="H36" s="23"/>
      <c r="I36" s="23"/>
      <c r="J36" s="23"/>
      <c r="K36" s="23"/>
      <c r="L36" s="23">
        <f t="shared" si="2"/>
        <v>29</v>
      </c>
      <c r="M36" s="23">
        <f t="shared" si="0"/>
        <v>0</v>
      </c>
      <c r="N36" s="23">
        <f t="shared" si="1"/>
        <v>29</v>
      </c>
    </row>
    <row r="37" spans="1:14" ht="12.75">
      <c r="A37" s="23">
        <v>35</v>
      </c>
      <c r="B37" s="22" t="s">
        <v>144</v>
      </c>
      <c r="C37" s="22" t="s">
        <v>50</v>
      </c>
      <c r="D37" s="23">
        <v>5</v>
      </c>
      <c r="E37" s="23"/>
      <c r="F37" s="23">
        <v>9</v>
      </c>
      <c r="G37" s="23"/>
      <c r="H37" s="23">
        <v>13</v>
      </c>
      <c r="I37" s="23"/>
      <c r="J37" s="23"/>
      <c r="K37" s="23"/>
      <c r="L37" s="23">
        <f t="shared" si="2"/>
        <v>27</v>
      </c>
      <c r="M37" s="23">
        <f t="shared" si="0"/>
        <v>0</v>
      </c>
      <c r="N37" s="23">
        <f t="shared" si="1"/>
        <v>27</v>
      </c>
    </row>
    <row r="38" spans="1:14" ht="12.75">
      <c r="A38" s="23">
        <v>36</v>
      </c>
      <c r="B38" s="22" t="s">
        <v>224</v>
      </c>
      <c r="C38" s="22" t="s">
        <v>69</v>
      </c>
      <c r="D38" s="23"/>
      <c r="E38" s="23">
        <v>7</v>
      </c>
      <c r="F38" s="23"/>
      <c r="G38" s="23">
        <v>3</v>
      </c>
      <c r="H38" s="23">
        <v>6</v>
      </c>
      <c r="I38" s="23">
        <v>9</v>
      </c>
      <c r="J38" s="23"/>
      <c r="K38" s="23"/>
      <c r="L38" s="23">
        <f t="shared" si="2"/>
        <v>25</v>
      </c>
      <c r="M38" s="23">
        <f t="shared" si="0"/>
        <v>0</v>
      </c>
      <c r="N38" s="23">
        <f t="shared" si="1"/>
        <v>25</v>
      </c>
    </row>
    <row r="39" spans="1:14" ht="12.75">
      <c r="A39" s="23">
        <v>37</v>
      </c>
      <c r="B39" s="22" t="s">
        <v>116</v>
      </c>
      <c r="C39" s="22" t="s">
        <v>84</v>
      </c>
      <c r="D39" s="23">
        <v>24</v>
      </c>
      <c r="E39" s="23"/>
      <c r="F39" s="23"/>
      <c r="G39" s="23"/>
      <c r="H39" s="23"/>
      <c r="I39" s="23"/>
      <c r="J39" s="23"/>
      <c r="K39" s="23"/>
      <c r="L39" s="23">
        <f t="shared" si="2"/>
        <v>24</v>
      </c>
      <c r="M39" s="23">
        <f t="shared" si="0"/>
        <v>0</v>
      </c>
      <c r="N39" s="23">
        <f t="shared" si="1"/>
        <v>24</v>
      </c>
    </row>
    <row r="40" spans="1:14" ht="12.75">
      <c r="A40" s="23" t="s">
        <v>638</v>
      </c>
      <c r="B40" s="22" t="s">
        <v>117</v>
      </c>
      <c r="C40" s="22" t="s">
        <v>18</v>
      </c>
      <c r="D40" s="23">
        <v>24</v>
      </c>
      <c r="E40" s="23"/>
      <c r="F40" s="23"/>
      <c r="G40" s="23"/>
      <c r="H40" s="23"/>
      <c r="I40" s="23"/>
      <c r="J40" s="30"/>
      <c r="K40" s="23"/>
      <c r="L40" s="23">
        <f t="shared" si="2"/>
        <v>24</v>
      </c>
      <c r="M40" s="23">
        <f t="shared" si="0"/>
        <v>0</v>
      </c>
      <c r="N40" s="23">
        <f t="shared" si="1"/>
        <v>24</v>
      </c>
    </row>
    <row r="41" spans="1:14" ht="12.75">
      <c r="A41" s="23" t="s">
        <v>649</v>
      </c>
      <c r="B41" s="22" t="s">
        <v>367</v>
      </c>
      <c r="C41" s="22" t="s">
        <v>69</v>
      </c>
      <c r="D41" s="23"/>
      <c r="E41" s="23"/>
      <c r="F41" s="23"/>
      <c r="G41" s="23">
        <v>2</v>
      </c>
      <c r="H41" s="23">
        <v>11</v>
      </c>
      <c r="I41" s="23">
        <v>11</v>
      </c>
      <c r="J41" s="23"/>
      <c r="K41" s="23"/>
      <c r="L41" s="23">
        <f t="shared" si="2"/>
        <v>24</v>
      </c>
      <c r="M41" s="23">
        <f t="shared" si="0"/>
        <v>0</v>
      </c>
      <c r="N41" s="23">
        <f t="shared" si="1"/>
        <v>24</v>
      </c>
    </row>
    <row r="42" spans="1:14" ht="12.75">
      <c r="A42" s="23"/>
      <c r="B42" s="22" t="s">
        <v>368</v>
      </c>
      <c r="C42" s="22" t="s">
        <v>69</v>
      </c>
      <c r="D42" s="23"/>
      <c r="E42" s="23"/>
      <c r="F42" s="23"/>
      <c r="G42" s="23">
        <v>2</v>
      </c>
      <c r="H42" s="23">
        <v>11</v>
      </c>
      <c r="I42" s="23">
        <v>11</v>
      </c>
      <c r="J42" s="23"/>
      <c r="K42" s="23"/>
      <c r="L42" s="23">
        <f t="shared" si="2"/>
        <v>24</v>
      </c>
      <c r="M42" s="23">
        <f t="shared" si="0"/>
        <v>0</v>
      </c>
      <c r="N42" s="23">
        <f t="shared" si="1"/>
        <v>24</v>
      </c>
    </row>
    <row r="43" spans="1:14" ht="12.75">
      <c r="A43" s="23">
        <v>41</v>
      </c>
      <c r="B43" s="22" t="s">
        <v>160</v>
      </c>
      <c r="C43" s="22" t="s">
        <v>84</v>
      </c>
      <c r="D43" s="23"/>
      <c r="E43" s="23"/>
      <c r="F43" s="23">
        <v>3</v>
      </c>
      <c r="G43" s="23"/>
      <c r="H43" s="23">
        <v>20</v>
      </c>
      <c r="I43" s="23"/>
      <c r="J43" s="23"/>
      <c r="K43" s="23"/>
      <c r="L43" s="23">
        <f t="shared" si="2"/>
        <v>23</v>
      </c>
      <c r="M43" s="23">
        <f t="shared" si="0"/>
        <v>0</v>
      </c>
      <c r="N43" s="23">
        <f t="shared" si="1"/>
        <v>23</v>
      </c>
    </row>
    <row r="44" spans="1:14" ht="12.75">
      <c r="A44" s="23" t="s">
        <v>650</v>
      </c>
      <c r="B44" s="22" t="s">
        <v>169</v>
      </c>
      <c r="C44" s="22" t="s">
        <v>92</v>
      </c>
      <c r="D44" s="23"/>
      <c r="E44" s="23"/>
      <c r="F44" s="23"/>
      <c r="G44" s="23"/>
      <c r="H44" s="23">
        <v>8</v>
      </c>
      <c r="I44" s="23">
        <v>14</v>
      </c>
      <c r="J44" s="23"/>
      <c r="K44" s="23"/>
      <c r="L44" s="23">
        <f t="shared" si="2"/>
        <v>22</v>
      </c>
      <c r="M44" s="23">
        <f t="shared" si="0"/>
        <v>0</v>
      </c>
      <c r="N44" s="23">
        <f t="shared" si="1"/>
        <v>22</v>
      </c>
    </row>
    <row r="45" spans="1:14" ht="12.75">
      <c r="A45" s="23" t="s">
        <v>651</v>
      </c>
      <c r="B45" s="22" t="s">
        <v>354</v>
      </c>
      <c r="C45" s="22" t="s">
        <v>50</v>
      </c>
      <c r="D45" s="23"/>
      <c r="E45" s="23"/>
      <c r="F45" s="23">
        <v>10</v>
      </c>
      <c r="G45" s="23">
        <v>12</v>
      </c>
      <c r="H45" s="23"/>
      <c r="I45" s="23"/>
      <c r="J45" s="23"/>
      <c r="K45" s="23"/>
      <c r="L45" s="23">
        <f t="shared" si="2"/>
        <v>22</v>
      </c>
      <c r="M45" s="23">
        <f t="shared" si="0"/>
        <v>0</v>
      </c>
      <c r="N45" s="23">
        <f t="shared" si="1"/>
        <v>22</v>
      </c>
    </row>
    <row r="46" spans="1:14" ht="12.75">
      <c r="A46" s="23" t="s">
        <v>652</v>
      </c>
      <c r="B46" s="22" t="s">
        <v>186</v>
      </c>
      <c r="C46" s="22" t="s">
        <v>69</v>
      </c>
      <c r="D46" s="23"/>
      <c r="E46" s="23"/>
      <c r="F46" s="23"/>
      <c r="G46" s="23"/>
      <c r="H46" s="23">
        <v>4</v>
      </c>
      <c r="I46" s="23">
        <v>17</v>
      </c>
      <c r="J46" s="23"/>
      <c r="K46" s="23"/>
      <c r="L46" s="23">
        <f t="shared" si="2"/>
        <v>21</v>
      </c>
      <c r="M46" s="23">
        <f t="shared" si="0"/>
        <v>0</v>
      </c>
      <c r="N46" s="23">
        <f t="shared" si="1"/>
        <v>21</v>
      </c>
    </row>
    <row r="47" spans="1:14" ht="12.75">
      <c r="A47" s="23" t="s">
        <v>697</v>
      </c>
      <c r="B47" s="22" t="s">
        <v>123</v>
      </c>
      <c r="C47" s="22" t="s">
        <v>52</v>
      </c>
      <c r="D47" s="23">
        <v>14</v>
      </c>
      <c r="E47" s="23"/>
      <c r="F47" s="23"/>
      <c r="G47" s="23"/>
      <c r="H47" s="23"/>
      <c r="I47" s="23"/>
      <c r="J47" s="23">
        <v>7</v>
      </c>
      <c r="K47" s="23"/>
      <c r="L47" s="23">
        <f t="shared" si="2"/>
        <v>21</v>
      </c>
      <c r="M47" s="23">
        <f t="shared" si="0"/>
        <v>0</v>
      </c>
      <c r="N47" s="23">
        <f t="shared" si="1"/>
        <v>21</v>
      </c>
    </row>
    <row r="48" spans="1:14" ht="12.75">
      <c r="A48" s="23">
        <v>46</v>
      </c>
      <c r="B48" s="22" t="s">
        <v>119</v>
      </c>
      <c r="C48" s="22" t="s">
        <v>109</v>
      </c>
      <c r="D48" s="23">
        <v>20</v>
      </c>
      <c r="E48" s="23"/>
      <c r="F48" s="23"/>
      <c r="G48" s="23"/>
      <c r="H48" s="23"/>
      <c r="I48" s="23"/>
      <c r="J48" s="23"/>
      <c r="K48" s="23"/>
      <c r="L48" s="23">
        <f t="shared" si="2"/>
        <v>20</v>
      </c>
      <c r="M48" s="23">
        <f t="shared" si="0"/>
        <v>0</v>
      </c>
      <c r="N48" s="23">
        <f t="shared" si="1"/>
        <v>20</v>
      </c>
    </row>
    <row r="49" spans="1:14" ht="12.75">
      <c r="A49" s="23">
        <v>47</v>
      </c>
      <c r="B49" s="22" t="s">
        <v>155</v>
      </c>
      <c r="C49" s="22" t="s">
        <v>40</v>
      </c>
      <c r="D49" s="23"/>
      <c r="E49" s="23">
        <v>11</v>
      </c>
      <c r="F49" s="23"/>
      <c r="G49" s="23">
        <v>8</v>
      </c>
      <c r="H49" s="23"/>
      <c r="I49" s="23"/>
      <c r="J49" s="23"/>
      <c r="K49" s="23"/>
      <c r="L49" s="23">
        <f t="shared" si="2"/>
        <v>19</v>
      </c>
      <c r="M49" s="23">
        <f t="shared" si="0"/>
        <v>0</v>
      </c>
      <c r="N49" s="23">
        <f t="shared" si="1"/>
        <v>19</v>
      </c>
    </row>
    <row r="50" spans="1:14" ht="12.75">
      <c r="A50" s="23">
        <v>48</v>
      </c>
      <c r="B50" s="22" t="s">
        <v>358</v>
      </c>
      <c r="C50" s="22" t="s">
        <v>220</v>
      </c>
      <c r="D50" s="23"/>
      <c r="E50" s="23"/>
      <c r="F50" s="23">
        <v>1</v>
      </c>
      <c r="G50" s="23">
        <v>17</v>
      </c>
      <c r="H50" s="23"/>
      <c r="I50" s="23"/>
      <c r="J50" s="23"/>
      <c r="K50" s="27"/>
      <c r="L50" s="23">
        <f t="shared" si="2"/>
        <v>18</v>
      </c>
      <c r="M50" s="23">
        <f t="shared" si="0"/>
        <v>0</v>
      </c>
      <c r="N50" s="23">
        <f t="shared" si="1"/>
        <v>18</v>
      </c>
    </row>
    <row r="51" spans="1:14" ht="12.75">
      <c r="A51" s="23" t="s">
        <v>653</v>
      </c>
      <c r="B51" s="22" t="s">
        <v>223</v>
      </c>
      <c r="C51" s="22" t="s">
        <v>69</v>
      </c>
      <c r="D51" s="23"/>
      <c r="E51" s="23"/>
      <c r="F51" s="23"/>
      <c r="G51" s="23">
        <v>3</v>
      </c>
      <c r="H51" s="23">
        <v>6</v>
      </c>
      <c r="I51" s="23">
        <v>9</v>
      </c>
      <c r="J51" s="23"/>
      <c r="K51" s="23"/>
      <c r="L51" s="23">
        <f t="shared" si="2"/>
        <v>18</v>
      </c>
      <c r="M51" s="23">
        <f t="shared" si="0"/>
        <v>0</v>
      </c>
      <c r="N51" s="23">
        <f t="shared" si="1"/>
        <v>18</v>
      </c>
    </row>
    <row r="52" spans="1:14" ht="12.75">
      <c r="A52" s="23" t="s">
        <v>654</v>
      </c>
      <c r="B52" s="31" t="s">
        <v>182</v>
      </c>
      <c r="C52" s="31" t="s">
        <v>69</v>
      </c>
      <c r="D52" s="23"/>
      <c r="E52" s="23"/>
      <c r="F52" s="23"/>
      <c r="G52" s="23"/>
      <c r="H52" s="23">
        <v>17</v>
      </c>
      <c r="I52" s="23"/>
      <c r="J52" s="23"/>
      <c r="K52" s="23"/>
      <c r="L52" s="23">
        <f t="shared" si="2"/>
        <v>17</v>
      </c>
      <c r="M52" s="23">
        <f t="shared" si="0"/>
        <v>0</v>
      </c>
      <c r="N52" s="23">
        <f t="shared" si="1"/>
        <v>17</v>
      </c>
    </row>
    <row r="53" spans="1:14" ht="12.75">
      <c r="A53" s="23" t="s">
        <v>638</v>
      </c>
      <c r="B53" s="22" t="s">
        <v>183</v>
      </c>
      <c r="C53" s="22" t="s">
        <v>69</v>
      </c>
      <c r="D53" s="23"/>
      <c r="E53" s="23"/>
      <c r="F53" s="23"/>
      <c r="G53" s="23"/>
      <c r="H53" s="23">
        <v>17</v>
      </c>
      <c r="I53" s="23"/>
      <c r="J53" s="30"/>
      <c r="K53" s="23"/>
      <c r="L53" s="23">
        <f t="shared" si="2"/>
        <v>17</v>
      </c>
      <c r="M53" s="23">
        <f t="shared" si="0"/>
        <v>0</v>
      </c>
      <c r="N53" s="23">
        <f t="shared" si="1"/>
        <v>17</v>
      </c>
    </row>
    <row r="54" spans="1:14" ht="12.75">
      <c r="A54" s="23" t="s">
        <v>655</v>
      </c>
      <c r="B54" s="22" t="s">
        <v>121</v>
      </c>
      <c r="C54" s="22" t="s">
        <v>84</v>
      </c>
      <c r="D54" s="23">
        <v>17</v>
      </c>
      <c r="E54" s="23"/>
      <c r="F54" s="23"/>
      <c r="G54" s="23"/>
      <c r="H54" s="23"/>
      <c r="I54" s="23"/>
      <c r="J54" s="23"/>
      <c r="K54" s="23"/>
      <c r="L54" s="23">
        <f t="shared" si="2"/>
        <v>17</v>
      </c>
      <c r="M54" s="23">
        <f t="shared" si="0"/>
        <v>0</v>
      </c>
      <c r="N54" s="23">
        <f t="shared" si="1"/>
        <v>17</v>
      </c>
    </row>
    <row r="55" spans="1:14" ht="12.75">
      <c r="A55" s="23" t="s">
        <v>698</v>
      </c>
      <c r="B55" s="31" t="s">
        <v>128</v>
      </c>
      <c r="C55" s="31" t="s">
        <v>30</v>
      </c>
      <c r="D55" s="23">
        <v>12</v>
      </c>
      <c r="E55" s="23"/>
      <c r="F55" s="23">
        <v>5</v>
      </c>
      <c r="G55" s="23"/>
      <c r="H55" s="23"/>
      <c r="I55" s="23"/>
      <c r="J55" s="23"/>
      <c r="K55" s="23"/>
      <c r="L55" s="23">
        <f t="shared" si="2"/>
        <v>17</v>
      </c>
      <c r="M55" s="23">
        <f t="shared" si="0"/>
        <v>0</v>
      </c>
      <c r="N55" s="23">
        <f t="shared" si="1"/>
        <v>17</v>
      </c>
    </row>
    <row r="56" spans="1:14" ht="12.75">
      <c r="A56" s="23"/>
      <c r="B56" s="22" t="s">
        <v>129</v>
      </c>
      <c r="C56" s="22" t="s">
        <v>30</v>
      </c>
      <c r="D56" s="23">
        <v>12</v>
      </c>
      <c r="E56" s="23"/>
      <c r="F56" s="23">
        <v>5</v>
      </c>
      <c r="G56" s="23"/>
      <c r="H56" s="23"/>
      <c r="I56" s="23"/>
      <c r="J56" s="23"/>
      <c r="K56" s="23"/>
      <c r="L56" s="23">
        <f t="shared" si="2"/>
        <v>17</v>
      </c>
      <c r="M56" s="23">
        <f t="shared" si="0"/>
        <v>0</v>
      </c>
      <c r="N56" s="23">
        <f t="shared" si="1"/>
        <v>17</v>
      </c>
    </row>
    <row r="57" spans="1:14" ht="12.75">
      <c r="A57" s="23" t="s">
        <v>656</v>
      </c>
      <c r="B57" s="22" t="s">
        <v>230</v>
      </c>
      <c r="C57" s="22" t="s">
        <v>107</v>
      </c>
      <c r="D57" s="23"/>
      <c r="E57" s="23">
        <v>4</v>
      </c>
      <c r="F57" s="23"/>
      <c r="G57" s="23"/>
      <c r="H57" s="23">
        <v>12</v>
      </c>
      <c r="I57" s="23"/>
      <c r="J57" s="23"/>
      <c r="K57" s="23"/>
      <c r="L57" s="23">
        <f t="shared" si="2"/>
        <v>16</v>
      </c>
      <c r="M57" s="23">
        <f t="shared" si="0"/>
        <v>0</v>
      </c>
      <c r="N57" s="23">
        <f t="shared" si="1"/>
        <v>16</v>
      </c>
    </row>
    <row r="58" spans="1:14" ht="12.75">
      <c r="A58" s="23" t="s">
        <v>699</v>
      </c>
      <c r="B58" s="22" t="s">
        <v>263</v>
      </c>
      <c r="C58" s="22" t="s">
        <v>40</v>
      </c>
      <c r="D58" s="23"/>
      <c r="E58" s="23">
        <v>11</v>
      </c>
      <c r="F58" s="23"/>
      <c r="G58" s="23"/>
      <c r="H58" s="23">
        <v>5</v>
      </c>
      <c r="I58" s="23"/>
      <c r="J58" s="23"/>
      <c r="K58" s="23"/>
      <c r="L58" s="23">
        <f t="shared" si="2"/>
        <v>16</v>
      </c>
      <c r="M58" s="23">
        <f t="shared" si="0"/>
        <v>0</v>
      </c>
      <c r="N58" s="23">
        <f t="shared" si="1"/>
        <v>16</v>
      </c>
    </row>
    <row r="59" spans="1:14" ht="12.75">
      <c r="A59" s="23" t="s">
        <v>657</v>
      </c>
      <c r="B59" s="22" t="s">
        <v>213</v>
      </c>
      <c r="C59" s="22" t="s">
        <v>48</v>
      </c>
      <c r="D59" s="23"/>
      <c r="E59" s="23">
        <v>5</v>
      </c>
      <c r="F59" s="23">
        <v>2</v>
      </c>
      <c r="G59" s="23">
        <v>9</v>
      </c>
      <c r="H59" s="23"/>
      <c r="I59" s="23"/>
      <c r="J59" s="23"/>
      <c r="K59" s="23"/>
      <c r="L59" s="23">
        <f t="shared" si="2"/>
        <v>16</v>
      </c>
      <c r="M59" s="23">
        <f t="shared" si="0"/>
        <v>0</v>
      </c>
      <c r="N59" s="23">
        <f t="shared" si="1"/>
        <v>16</v>
      </c>
    </row>
    <row r="60" spans="1:14" ht="12.75">
      <c r="A60" s="23" t="s">
        <v>638</v>
      </c>
      <c r="B60" s="22" t="s">
        <v>266</v>
      </c>
      <c r="C60" s="22" t="s">
        <v>48</v>
      </c>
      <c r="D60" s="23"/>
      <c r="E60" s="23">
        <v>5</v>
      </c>
      <c r="F60" s="23">
        <v>2</v>
      </c>
      <c r="G60" s="23">
        <v>9</v>
      </c>
      <c r="H60" s="23"/>
      <c r="I60" s="23"/>
      <c r="J60" s="23"/>
      <c r="K60" s="23"/>
      <c r="L60" s="23">
        <f t="shared" si="2"/>
        <v>16</v>
      </c>
      <c r="M60" s="23">
        <f t="shared" si="0"/>
        <v>0</v>
      </c>
      <c r="N60" s="23">
        <f t="shared" si="1"/>
        <v>16</v>
      </c>
    </row>
    <row r="61" spans="1:14" ht="12.75">
      <c r="A61" s="23" t="s">
        <v>658</v>
      </c>
      <c r="B61" s="22" t="s">
        <v>206</v>
      </c>
      <c r="C61" s="22" t="s">
        <v>92</v>
      </c>
      <c r="D61" s="23"/>
      <c r="E61" s="23"/>
      <c r="F61" s="23"/>
      <c r="G61" s="23"/>
      <c r="H61" s="23">
        <v>8</v>
      </c>
      <c r="I61" s="23">
        <v>8</v>
      </c>
      <c r="J61" s="23"/>
      <c r="K61" s="23"/>
      <c r="L61" s="23">
        <f t="shared" si="2"/>
        <v>16</v>
      </c>
      <c r="M61" s="23">
        <f t="shared" si="0"/>
        <v>0</v>
      </c>
      <c r="N61" s="23">
        <f t="shared" si="1"/>
        <v>16</v>
      </c>
    </row>
    <row r="62" spans="1:14" ht="12.75">
      <c r="A62" s="23" t="s">
        <v>700</v>
      </c>
      <c r="B62" s="22" t="s">
        <v>603</v>
      </c>
      <c r="C62" s="22" t="s">
        <v>84</v>
      </c>
      <c r="D62" s="23"/>
      <c r="E62" s="23"/>
      <c r="F62" s="23"/>
      <c r="G62" s="23"/>
      <c r="H62" s="23"/>
      <c r="I62" s="23"/>
      <c r="J62" s="23">
        <v>15</v>
      </c>
      <c r="K62" s="23"/>
      <c r="L62" s="23">
        <f t="shared" si="2"/>
        <v>15</v>
      </c>
      <c r="M62" s="23">
        <f t="shared" si="0"/>
        <v>0</v>
      </c>
      <c r="N62" s="23">
        <f t="shared" si="1"/>
        <v>15</v>
      </c>
    </row>
    <row r="63" spans="1:14" ht="12.75">
      <c r="A63" s="23"/>
      <c r="B63" s="22" t="s">
        <v>604</v>
      </c>
      <c r="C63" s="22" t="s">
        <v>84</v>
      </c>
      <c r="D63" s="23"/>
      <c r="E63" s="23"/>
      <c r="F63" s="23"/>
      <c r="G63" s="23"/>
      <c r="H63" s="23"/>
      <c r="I63" s="23"/>
      <c r="J63" s="23">
        <v>15</v>
      </c>
      <c r="K63" s="23"/>
      <c r="L63" s="23">
        <f t="shared" si="2"/>
        <v>15</v>
      </c>
      <c r="M63" s="23">
        <f t="shared" si="0"/>
        <v>0</v>
      </c>
      <c r="N63" s="23">
        <f t="shared" si="1"/>
        <v>15</v>
      </c>
    </row>
    <row r="64" spans="1:14" ht="12.75">
      <c r="A64" s="23" t="s">
        <v>701</v>
      </c>
      <c r="B64" s="31" t="s">
        <v>554</v>
      </c>
      <c r="C64" s="31" t="s">
        <v>111</v>
      </c>
      <c r="D64" s="23"/>
      <c r="E64" s="23"/>
      <c r="F64" s="23"/>
      <c r="G64" s="23"/>
      <c r="H64" s="23"/>
      <c r="I64" s="23">
        <v>15</v>
      </c>
      <c r="J64" s="23"/>
      <c r="K64" s="23"/>
      <c r="L64" s="23">
        <f t="shared" si="2"/>
        <v>15</v>
      </c>
      <c r="M64" s="23">
        <f t="shared" si="0"/>
        <v>0</v>
      </c>
      <c r="N64" s="23">
        <f t="shared" si="1"/>
        <v>15</v>
      </c>
    </row>
    <row r="65" spans="1:14" ht="12.75">
      <c r="A65" s="23" t="s">
        <v>702</v>
      </c>
      <c r="B65" s="22" t="s">
        <v>449</v>
      </c>
      <c r="C65" s="22" t="s">
        <v>111</v>
      </c>
      <c r="D65" s="23"/>
      <c r="E65" s="23"/>
      <c r="F65" s="23"/>
      <c r="G65" s="23">
        <v>15</v>
      </c>
      <c r="H65" s="23"/>
      <c r="I65" s="23"/>
      <c r="J65" s="23"/>
      <c r="K65" s="23"/>
      <c r="L65" s="23">
        <f t="shared" si="2"/>
        <v>15</v>
      </c>
      <c r="M65" s="23">
        <f t="shared" si="0"/>
        <v>0</v>
      </c>
      <c r="N65" s="23">
        <f t="shared" si="1"/>
        <v>15</v>
      </c>
    </row>
    <row r="66" spans="1:14" ht="12.75">
      <c r="A66" s="23" t="s">
        <v>659</v>
      </c>
      <c r="B66" s="31" t="s">
        <v>350</v>
      </c>
      <c r="C66" s="31" t="s">
        <v>69</v>
      </c>
      <c r="D66" s="23"/>
      <c r="E66" s="23"/>
      <c r="F66" s="23">
        <v>15</v>
      </c>
      <c r="G66" s="23"/>
      <c r="H66" s="23"/>
      <c r="I66" s="23"/>
      <c r="J66" s="23"/>
      <c r="K66" s="23"/>
      <c r="L66" s="23">
        <f t="shared" si="2"/>
        <v>15</v>
      </c>
      <c r="M66" s="23">
        <f t="shared" si="0"/>
        <v>0</v>
      </c>
      <c r="N66" s="23">
        <f t="shared" si="1"/>
        <v>15</v>
      </c>
    </row>
    <row r="67" spans="1:14" ht="12.75">
      <c r="A67" s="23" t="s">
        <v>660</v>
      </c>
      <c r="B67" s="22" t="s">
        <v>193</v>
      </c>
      <c r="C67" s="22" t="s">
        <v>84</v>
      </c>
      <c r="D67" s="23"/>
      <c r="E67" s="23"/>
      <c r="F67" s="23"/>
      <c r="G67" s="23"/>
      <c r="H67" s="23"/>
      <c r="I67" s="23"/>
      <c r="J67" s="23">
        <v>14</v>
      </c>
      <c r="K67" s="23"/>
      <c r="L67" s="23">
        <f t="shared" si="2"/>
        <v>14</v>
      </c>
      <c r="M67" s="23">
        <f t="shared" si="0"/>
        <v>0</v>
      </c>
      <c r="N67" s="23">
        <f t="shared" si="1"/>
        <v>14</v>
      </c>
    </row>
    <row r="68" spans="1:14" ht="12.75">
      <c r="A68" s="23"/>
      <c r="B68" s="22" t="s">
        <v>194</v>
      </c>
      <c r="C68" s="22" t="s">
        <v>84</v>
      </c>
      <c r="D68" s="23"/>
      <c r="E68" s="23"/>
      <c r="F68" s="23"/>
      <c r="G68" s="23"/>
      <c r="H68" s="23"/>
      <c r="I68" s="23"/>
      <c r="J68" s="23">
        <v>14</v>
      </c>
      <c r="K68" s="23"/>
      <c r="L68" s="23">
        <f t="shared" si="2"/>
        <v>14</v>
      </c>
      <c r="M68" s="23">
        <f aca="true" t="shared" si="3" ref="M68:M74">IF(OR(D68=0,E68=0,F68=0,G68=0,H68=0,I68=0,J68=0,K68=0),0,MIN(D68:K68))</f>
        <v>0</v>
      </c>
      <c r="N68" s="23">
        <f aca="true" t="shared" si="4" ref="N68:N74">L68-M68</f>
        <v>14</v>
      </c>
    </row>
    <row r="69" spans="1:14" ht="12.75">
      <c r="A69" s="23" t="s">
        <v>662</v>
      </c>
      <c r="B69" s="22" t="s">
        <v>456</v>
      </c>
      <c r="C69" s="22" t="s">
        <v>92</v>
      </c>
      <c r="D69" s="23"/>
      <c r="E69" s="23"/>
      <c r="F69" s="23"/>
      <c r="G69" s="23"/>
      <c r="H69" s="23"/>
      <c r="I69" s="23">
        <v>14</v>
      </c>
      <c r="J69" s="30"/>
      <c r="K69" s="23"/>
      <c r="L69" s="23">
        <f t="shared" si="2"/>
        <v>14</v>
      </c>
      <c r="M69" s="23">
        <f t="shared" si="3"/>
        <v>0</v>
      </c>
      <c r="N69" s="23">
        <f t="shared" si="4"/>
        <v>14</v>
      </c>
    </row>
    <row r="70" spans="1:14" ht="12.75">
      <c r="A70" s="23" t="s">
        <v>661</v>
      </c>
      <c r="B70" s="22" t="s">
        <v>504</v>
      </c>
      <c r="C70" s="22" t="s">
        <v>69</v>
      </c>
      <c r="D70" s="23"/>
      <c r="E70" s="23"/>
      <c r="F70" s="23"/>
      <c r="G70" s="23"/>
      <c r="H70" s="23">
        <v>14</v>
      </c>
      <c r="I70" s="23"/>
      <c r="J70" s="23"/>
      <c r="K70" s="23"/>
      <c r="L70" s="23">
        <f t="shared" si="2"/>
        <v>14</v>
      </c>
      <c r="M70" s="23">
        <f t="shared" si="3"/>
        <v>0</v>
      </c>
      <c r="N70" s="23">
        <f t="shared" si="4"/>
        <v>14</v>
      </c>
    </row>
    <row r="71" spans="1:14" ht="12.75">
      <c r="A71" s="23" t="s">
        <v>663</v>
      </c>
      <c r="B71" s="22" t="s">
        <v>202</v>
      </c>
      <c r="C71" s="22" t="s">
        <v>69</v>
      </c>
      <c r="D71" s="23"/>
      <c r="E71" s="23"/>
      <c r="F71" s="23"/>
      <c r="G71" s="23"/>
      <c r="H71" s="23">
        <v>4</v>
      </c>
      <c r="I71" s="23">
        <v>10</v>
      </c>
      <c r="J71" s="23"/>
      <c r="K71" s="23"/>
      <c r="L71" s="23">
        <f t="shared" si="2"/>
        <v>14</v>
      </c>
      <c r="M71" s="23">
        <f t="shared" si="3"/>
        <v>0</v>
      </c>
      <c r="N71" s="23">
        <f t="shared" si="4"/>
        <v>14</v>
      </c>
    </row>
    <row r="72" spans="1:14" ht="12.75">
      <c r="A72" s="23" t="s">
        <v>703</v>
      </c>
      <c r="B72" s="22" t="s">
        <v>208</v>
      </c>
      <c r="C72" s="22" t="s">
        <v>94</v>
      </c>
      <c r="D72" s="23"/>
      <c r="E72" s="23">
        <v>10</v>
      </c>
      <c r="F72" s="23">
        <v>4</v>
      </c>
      <c r="G72" s="23"/>
      <c r="H72" s="23"/>
      <c r="I72" s="23"/>
      <c r="J72" s="23"/>
      <c r="K72" s="23"/>
      <c r="L72" s="23">
        <f t="shared" si="2"/>
        <v>14</v>
      </c>
      <c r="M72" s="23">
        <f t="shared" si="3"/>
        <v>0</v>
      </c>
      <c r="N72" s="23">
        <f t="shared" si="4"/>
        <v>14</v>
      </c>
    </row>
    <row r="73" spans="1:14" ht="12.75">
      <c r="A73" s="23"/>
      <c r="B73" s="22" t="s">
        <v>209</v>
      </c>
      <c r="C73" s="22" t="s">
        <v>94</v>
      </c>
      <c r="D73" s="23"/>
      <c r="E73" s="23">
        <v>10</v>
      </c>
      <c r="F73" s="23">
        <v>4</v>
      </c>
      <c r="G73" s="23"/>
      <c r="H73" s="23"/>
      <c r="I73" s="23"/>
      <c r="J73" s="30"/>
      <c r="K73" s="23"/>
      <c r="L73" s="23">
        <f>SUM(D73:K73)</f>
        <v>14</v>
      </c>
      <c r="M73" s="23">
        <f t="shared" si="3"/>
        <v>0</v>
      </c>
      <c r="N73" s="23">
        <f t="shared" si="4"/>
        <v>14</v>
      </c>
    </row>
    <row r="74" spans="1:14" ht="12.75">
      <c r="A74" s="23" t="s">
        <v>704</v>
      </c>
      <c r="B74" s="31" t="s">
        <v>691</v>
      </c>
      <c r="C74" s="31" t="s">
        <v>602</v>
      </c>
      <c r="D74" s="23"/>
      <c r="E74" s="23"/>
      <c r="F74" s="23"/>
      <c r="G74" s="23"/>
      <c r="H74" s="23"/>
      <c r="I74" s="23"/>
      <c r="J74" s="23">
        <v>13</v>
      </c>
      <c r="K74" s="23"/>
      <c r="L74" s="23">
        <f>SUM(D74:K74)</f>
        <v>13</v>
      </c>
      <c r="M74" s="23">
        <f t="shared" si="3"/>
        <v>0</v>
      </c>
      <c r="N74" s="23">
        <f t="shared" si="4"/>
        <v>13</v>
      </c>
    </row>
    <row r="75" spans="1:14" ht="12.75">
      <c r="A75" s="23" t="s">
        <v>705</v>
      </c>
      <c r="B75" s="31" t="s">
        <v>232</v>
      </c>
      <c r="C75" s="31" t="s">
        <v>109</v>
      </c>
      <c r="D75" s="23"/>
      <c r="E75" s="23"/>
      <c r="F75" s="23"/>
      <c r="G75" s="23"/>
      <c r="H75" s="23"/>
      <c r="I75" s="23">
        <v>13</v>
      </c>
      <c r="J75" s="23"/>
      <c r="K75" s="23"/>
      <c r="L75" s="23">
        <f aca="true" t="shared" si="5" ref="L75:L138">SUM(D75:K75)</f>
        <v>13</v>
      </c>
      <c r="M75" s="23">
        <f aca="true" t="shared" si="6" ref="M75:M138">IF(OR(D75=0,E75=0,F75=0,G75=0,H75=0,I75=0,J75=0,K75=0),0,MIN(D75:K75))</f>
        <v>0</v>
      </c>
      <c r="N75" s="23">
        <f aca="true" t="shared" si="7" ref="N75:N138">L75-M75</f>
        <v>13</v>
      </c>
    </row>
    <row r="76" spans="1:14" ht="12.75">
      <c r="A76" s="23" t="s">
        <v>638</v>
      </c>
      <c r="B76" s="22" t="s">
        <v>555</v>
      </c>
      <c r="C76" s="22" t="s">
        <v>109</v>
      </c>
      <c r="D76" s="23"/>
      <c r="E76" s="23"/>
      <c r="F76" s="23"/>
      <c r="G76" s="23"/>
      <c r="H76" s="23"/>
      <c r="I76" s="23">
        <v>13</v>
      </c>
      <c r="J76" s="23"/>
      <c r="K76" s="23"/>
      <c r="L76" s="23">
        <f t="shared" si="5"/>
        <v>13</v>
      </c>
      <c r="M76" s="23">
        <f t="shared" si="6"/>
        <v>0</v>
      </c>
      <c r="N76" s="23">
        <f t="shared" si="7"/>
        <v>13</v>
      </c>
    </row>
    <row r="77" spans="1:14" ht="12.75">
      <c r="A77" s="23" t="s">
        <v>706</v>
      </c>
      <c r="B77" s="22" t="s">
        <v>261</v>
      </c>
      <c r="C77" s="22" t="s">
        <v>40</v>
      </c>
      <c r="D77" s="23"/>
      <c r="E77" s="23">
        <v>13</v>
      </c>
      <c r="F77" s="23"/>
      <c r="G77" s="23"/>
      <c r="H77" s="23"/>
      <c r="I77" s="23"/>
      <c r="J77" s="23"/>
      <c r="K77" s="23"/>
      <c r="L77" s="23">
        <f t="shared" si="5"/>
        <v>13</v>
      </c>
      <c r="M77" s="23">
        <f t="shared" si="6"/>
        <v>0</v>
      </c>
      <c r="N77" s="23">
        <f t="shared" si="7"/>
        <v>13</v>
      </c>
    </row>
    <row r="78" spans="1:14" ht="12.75">
      <c r="A78" s="23" t="s">
        <v>664</v>
      </c>
      <c r="B78" s="22" t="s">
        <v>505</v>
      </c>
      <c r="C78" s="22" t="s">
        <v>38</v>
      </c>
      <c r="D78" s="23"/>
      <c r="E78" s="23"/>
      <c r="F78" s="23"/>
      <c r="G78" s="23"/>
      <c r="H78" s="23">
        <v>12</v>
      </c>
      <c r="I78" s="23"/>
      <c r="J78" s="30"/>
      <c r="K78" s="23"/>
      <c r="L78" s="23">
        <f t="shared" si="5"/>
        <v>12</v>
      </c>
      <c r="M78" s="23">
        <f t="shared" si="6"/>
        <v>0</v>
      </c>
      <c r="N78" s="23">
        <f t="shared" si="7"/>
        <v>12</v>
      </c>
    </row>
    <row r="79" spans="1:14" ht="12.75">
      <c r="A79" s="23" t="s">
        <v>665</v>
      </c>
      <c r="B79" s="31" t="s">
        <v>352</v>
      </c>
      <c r="C79" s="31" t="s">
        <v>69</v>
      </c>
      <c r="D79" s="23"/>
      <c r="E79" s="23"/>
      <c r="F79" s="23">
        <v>12</v>
      </c>
      <c r="G79" s="23"/>
      <c r="H79" s="23"/>
      <c r="I79" s="23"/>
      <c r="J79" s="23"/>
      <c r="K79" s="23"/>
      <c r="L79" s="23">
        <f t="shared" si="5"/>
        <v>12</v>
      </c>
      <c r="M79" s="23">
        <f t="shared" si="6"/>
        <v>0</v>
      </c>
      <c r="N79" s="23">
        <f t="shared" si="7"/>
        <v>12</v>
      </c>
    </row>
    <row r="80" spans="1:14" ht="12.75">
      <c r="A80" s="23"/>
      <c r="B80" s="22" t="s">
        <v>353</v>
      </c>
      <c r="C80" s="22" t="s">
        <v>69</v>
      </c>
      <c r="D80" s="23"/>
      <c r="E80" s="23"/>
      <c r="F80" s="23">
        <v>12</v>
      </c>
      <c r="G80" s="23"/>
      <c r="H80" s="23"/>
      <c r="I80" s="23"/>
      <c r="J80" s="23"/>
      <c r="K80" s="23"/>
      <c r="L80" s="23">
        <f t="shared" si="5"/>
        <v>12</v>
      </c>
      <c r="M80" s="23">
        <f t="shared" si="6"/>
        <v>0</v>
      </c>
      <c r="N80" s="23">
        <f t="shared" si="7"/>
        <v>12</v>
      </c>
    </row>
    <row r="81" spans="1:14" ht="12.75">
      <c r="A81" s="23" t="s">
        <v>666</v>
      </c>
      <c r="B81" s="31" t="s">
        <v>262</v>
      </c>
      <c r="C81" s="31" t="s">
        <v>249</v>
      </c>
      <c r="D81" s="23"/>
      <c r="E81" s="23">
        <v>12</v>
      </c>
      <c r="F81" s="23"/>
      <c r="G81" s="23"/>
      <c r="H81" s="23"/>
      <c r="I81" s="23"/>
      <c r="J81" s="23"/>
      <c r="K81" s="23"/>
      <c r="L81" s="23">
        <f t="shared" si="5"/>
        <v>12</v>
      </c>
      <c r="M81" s="23">
        <f t="shared" si="6"/>
        <v>0</v>
      </c>
      <c r="N81" s="23">
        <f t="shared" si="7"/>
        <v>12</v>
      </c>
    </row>
    <row r="82" spans="1:14" ht="12.75">
      <c r="A82" s="23" t="s">
        <v>667</v>
      </c>
      <c r="B82" s="22" t="s">
        <v>605</v>
      </c>
      <c r="C82" s="22" t="s">
        <v>18</v>
      </c>
      <c r="D82" s="23"/>
      <c r="E82" s="23"/>
      <c r="F82" s="23"/>
      <c r="G82" s="23"/>
      <c r="H82" s="23"/>
      <c r="I82" s="23"/>
      <c r="J82" s="23">
        <v>11</v>
      </c>
      <c r="K82" s="23"/>
      <c r="L82" s="23">
        <f t="shared" si="5"/>
        <v>11</v>
      </c>
      <c r="M82" s="23">
        <f t="shared" si="6"/>
        <v>0</v>
      </c>
      <c r="N82" s="23">
        <f t="shared" si="7"/>
        <v>11</v>
      </c>
    </row>
    <row r="83" spans="1:14" ht="12.75">
      <c r="A83" s="23"/>
      <c r="B83" s="22" t="s">
        <v>606</v>
      </c>
      <c r="C83" s="22" t="s">
        <v>580</v>
      </c>
      <c r="D83" s="23"/>
      <c r="E83" s="23"/>
      <c r="F83" s="23"/>
      <c r="G83" s="23"/>
      <c r="H83" s="23"/>
      <c r="I83" s="23"/>
      <c r="J83" s="23">
        <v>11</v>
      </c>
      <c r="K83" s="23"/>
      <c r="L83" s="23">
        <f t="shared" si="5"/>
        <v>11</v>
      </c>
      <c r="M83" s="23">
        <f t="shared" si="6"/>
        <v>0</v>
      </c>
      <c r="N83" s="23">
        <f t="shared" si="7"/>
        <v>11</v>
      </c>
    </row>
    <row r="84" spans="1:14" ht="12.75">
      <c r="A84" s="23" t="s">
        <v>668</v>
      </c>
      <c r="B84" s="22" t="s">
        <v>414</v>
      </c>
      <c r="C84" s="22" t="s">
        <v>46</v>
      </c>
      <c r="D84" s="23"/>
      <c r="E84" s="23"/>
      <c r="F84" s="23"/>
      <c r="G84" s="23">
        <v>11</v>
      </c>
      <c r="H84" s="23"/>
      <c r="I84" s="23"/>
      <c r="J84" s="23"/>
      <c r="K84" s="23"/>
      <c r="L84" s="23">
        <f t="shared" si="5"/>
        <v>11</v>
      </c>
      <c r="M84" s="23">
        <f t="shared" si="6"/>
        <v>0</v>
      </c>
      <c r="N84" s="23">
        <f t="shared" si="7"/>
        <v>11</v>
      </c>
    </row>
    <row r="85" spans="1:14" ht="12.75">
      <c r="A85" s="23" t="s">
        <v>638</v>
      </c>
      <c r="B85" s="22" t="s">
        <v>450</v>
      </c>
      <c r="C85" s="22" t="s">
        <v>46</v>
      </c>
      <c r="D85" s="23"/>
      <c r="E85" s="23"/>
      <c r="F85" s="23"/>
      <c r="G85" s="23">
        <v>11</v>
      </c>
      <c r="H85" s="23"/>
      <c r="I85" s="23"/>
      <c r="J85" s="23"/>
      <c r="K85" s="23"/>
      <c r="L85" s="23">
        <f t="shared" si="5"/>
        <v>11</v>
      </c>
      <c r="M85" s="23">
        <f t="shared" si="6"/>
        <v>0</v>
      </c>
      <c r="N85" s="23">
        <f t="shared" si="7"/>
        <v>11</v>
      </c>
    </row>
    <row r="86" spans="1:14" ht="12.75">
      <c r="A86" s="23" t="s">
        <v>707</v>
      </c>
      <c r="B86" s="22" t="s">
        <v>130</v>
      </c>
      <c r="C86" s="22" t="s">
        <v>32</v>
      </c>
      <c r="D86" s="23">
        <v>11</v>
      </c>
      <c r="E86" s="23"/>
      <c r="F86" s="23"/>
      <c r="G86" s="23"/>
      <c r="H86" s="23"/>
      <c r="I86" s="23"/>
      <c r="J86" s="23"/>
      <c r="K86" s="23"/>
      <c r="L86" s="23">
        <f t="shared" si="5"/>
        <v>11</v>
      </c>
      <c r="M86" s="23">
        <f t="shared" si="6"/>
        <v>0</v>
      </c>
      <c r="N86" s="23">
        <f t="shared" si="7"/>
        <v>11</v>
      </c>
    </row>
    <row r="87" spans="1:14" ht="12.75">
      <c r="A87" s="23"/>
      <c r="B87" s="22" t="s">
        <v>131</v>
      </c>
      <c r="C87" s="22" t="s">
        <v>32</v>
      </c>
      <c r="D87" s="23">
        <v>11</v>
      </c>
      <c r="E87" s="23"/>
      <c r="F87" s="23"/>
      <c r="G87" s="23"/>
      <c r="H87" s="23"/>
      <c r="I87" s="23"/>
      <c r="J87" s="23"/>
      <c r="K87" s="23"/>
      <c r="L87" s="23">
        <f t="shared" si="5"/>
        <v>11</v>
      </c>
      <c r="M87" s="23">
        <f t="shared" si="6"/>
        <v>0</v>
      </c>
      <c r="N87" s="23">
        <f t="shared" si="7"/>
        <v>11</v>
      </c>
    </row>
    <row r="88" spans="1:14" ht="12.75">
      <c r="A88" s="23" t="s">
        <v>708</v>
      </c>
      <c r="B88" s="31" t="s">
        <v>607</v>
      </c>
      <c r="C88" s="31" t="s">
        <v>580</v>
      </c>
      <c r="D88" s="23"/>
      <c r="E88" s="23"/>
      <c r="F88" s="23"/>
      <c r="G88" s="23"/>
      <c r="H88" s="23"/>
      <c r="I88" s="23"/>
      <c r="J88" s="23">
        <v>10</v>
      </c>
      <c r="K88" s="23"/>
      <c r="L88" s="23">
        <f t="shared" si="5"/>
        <v>10</v>
      </c>
      <c r="M88" s="23">
        <f t="shared" si="6"/>
        <v>0</v>
      </c>
      <c r="N88" s="23">
        <f t="shared" si="7"/>
        <v>10</v>
      </c>
    </row>
    <row r="89" spans="1:14" ht="12.75">
      <c r="A89" s="23"/>
      <c r="B89" s="22" t="s">
        <v>608</v>
      </c>
      <c r="C89" s="22" t="s">
        <v>580</v>
      </c>
      <c r="D89" s="23"/>
      <c r="E89" s="23"/>
      <c r="F89" s="23"/>
      <c r="G89" s="23"/>
      <c r="H89" s="23"/>
      <c r="I89" s="23"/>
      <c r="J89" s="23">
        <v>10</v>
      </c>
      <c r="K89" s="23"/>
      <c r="L89" s="23">
        <f t="shared" si="5"/>
        <v>10</v>
      </c>
      <c r="M89" s="23">
        <f t="shared" si="6"/>
        <v>0</v>
      </c>
      <c r="N89" s="23">
        <f t="shared" si="7"/>
        <v>10</v>
      </c>
    </row>
    <row r="90" spans="1:14" ht="12.75">
      <c r="A90" s="23" t="s">
        <v>709</v>
      </c>
      <c r="B90" s="22" t="s">
        <v>379</v>
      </c>
      <c r="C90" s="22" t="s">
        <v>38</v>
      </c>
      <c r="D90" s="23"/>
      <c r="E90" s="23"/>
      <c r="F90" s="23"/>
      <c r="G90" s="23"/>
      <c r="H90" s="23">
        <v>10</v>
      </c>
      <c r="I90" s="23"/>
      <c r="J90" s="23"/>
      <c r="K90" s="23"/>
      <c r="L90" s="23">
        <f t="shared" si="5"/>
        <v>10</v>
      </c>
      <c r="M90" s="23">
        <f t="shared" si="6"/>
        <v>0</v>
      </c>
      <c r="N90" s="23">
        <f t="shared" si="7"/>
        <v>10</v>
      </c>
    </row>
    <row r="91" spans="1:14" ht="12.75">
      <c r="A91" s="23" t="s">
        <v>669</v>
      </c>
      <c r="B91" s="31" t="s">
        <v>151</v>
      </c>
      <c r="C91" s="31" t="s">
        <v>52</v>
      </c>
      <c r="D91" s="23">
        <v>1</v>
      </c>
      <c r="E91" s="23">
        <v>9</v>
      </c>
      <c r="F91" s="23"/>
      <c r="G91" s="23"/>
      <c r="H91" s="23"/>
      <c r="I91" s="23"/>
      <c r="J91" s="23"/>
      <c r="K91" s="27"/>
      <c r="L91" s="23">
        <f t="shared" si="5"/>
        <v>10</v>
      </c>
      <c r="M91" s="23">
        <f t="shared" si="6"/>
        <v>0</v>
      </c>
      <c r="N91" s="23">
        <f t="shared" si="7"/>
        <v>10</v>
      </c>
    </row>
    <row r="92" spans="1:14" ht="12.75">
      <c r="A92" s="23"/>
      <c r="B92" s="22" t="s">
        <v>152</v>
      </c>
      <c r="C92" s="22" t="s">
        <v>52</v>
      </c>
      <c r="D92" s="23">
        <v>1</v>
      </c>
      <c r="E92" s="23">
        <v>9</v>
      </c>
      <c r="F92" s="23"/>
      <c r="G92" s="23"/>
      <c r="H92" s="23"/>
      <c r="I92" s="23"/>
      <c r="J92" s="23"/>
      <c r="K92" s="23"/>
      <c r="L92" s="23">
        <f t="shared" si="5"/>
        <v>10</v>
      </c>
      <c r="M92" s="23">
        <f t="shared" si="6"/>
        <v>0</v>
      </c>
      <c r="N92" s="23">
        <f t="shared" si="7"/>
        <v>10</v>
      </c>
    </row>
    <row r="93" spans="1:14" ht="12.75">
      <c r="A93" s="23" t="s">
        <v>710</v>
      </c>
      <c r="B93" s="31" t="s">
        <v>506</v>
      </c>
      <c r="C93" s="31" t="s">
        <v>69</v>
      </c>
      <c r="D93" s="23"/>
      <c r="E93" s="23"/>
      <c r="F93" s="23"/>
      <c r="G93" s="23"/>
      <c r="H93" s="23">
        <v>9</v>
      </c>
      <c r="I93" s="23"/>
      <c r="J93" s="23"/>
      <c r="K93" s="23"/>
      <c r="L93" s="23">
        <f t="shared" si="5"/>
        <v>9</v>
      </c>
      <c r="M93" s="23">
        <f t="shared" si="6"/>
        <v>0</v>
      </c>
      <c r="N93" s="23">
        <f t="shared" si="7"/>
        <v>9</v>
      </c>
    </row>
    <row r="94" spans="1:14" ht="12.75">
      <c r="A94" s="23" t="s">
        <v>670</v>
      </c>
      <c r="B94" s="22" t="s">
        <v>165</v>
      </c>
      <c r="C94" s="22" t="s">
        <v>50</v>
      </c>
      <c r="D94" s="23"/>
      <c r="E94" s="23"/>
      <c r="F94" s="23">
        <v>9</v>
      </c>
      <c r="G94" s="23"/>
      <c r="H94" s="23"/>
      <c r="I94" s="23"/>
      <c r="J94" s="23"/>
      <c r="K94" s="23"/>
      <c r="L94" s="23">
        <f t="shared" si="5"/>
        <v>9</v>
      </c>
      <c r="M94" s="23">
        <f t="shared" si="6"/>
        <v>0</v>
      </c>
      <c r="N94" s="23">
        <f t="shared" si="7"/>
        <v>9</v>
      </c>
    </row>
    <row r="95" spans="1:14" ht="12.75">
      <c r="A95" s="23" t="s">
        <v>671</v>
      </c>
      <c r="B95" s="22" t="s">
        <v>609</v>
      </c>
      <c r="C95" s="22" t="s">
        <v>48</v>
      </c>
      <c r="D95" s="23"/>
      <c r="E95" s="23"/>
      <c r="F95" s="23"/>
      <c r="G95" s="23"/>
      <c r="H95" s="23"/>
      <c r="I95" s="23"/>
      <c r="J95" s="23">
        <v>8</v>
      </c>
      <c r="K95" s="23"/>
      <c r="L95" s="23">
        <f t="shared" si="5"/>
        <v>8</v>
      </c>
      <c r="M95" s="23">
        <f t="shared" si="6"/>
        <v>0</v>
      </c>
      <c r="N95" s="23">
        <f t="shared" si="7"/>
        <v>8</v>
      </c>
    </row>
    <row r="96" spans="1:14" ht="12.75">
      <c r="A96" s="23"/>
      <c r="B96" s="31" t="s">
        <v>610</v>
      </c>
      <c r="C96" s="31" t="s">
        <v>48</v>
      </c>
      <c r="D96" s="23"/>
      <c r="E96" s="23"/>
      <c r="F96" s="23"/>
      <c r="G96" s="23"/>
      <c r="H96" s="23"/>
      <c r="I96" s="23"/>
      <c r="J96" s="23">
        <v>8</v>
      </c>
      <c r="K96" s="23"/>
      <c r="L96" s="23">
        <f t="shared" si="5"/>
        <v>8</v>
      </c>
      <c r="M96" s="23">
        <f t="shared" si="6"/>
        <v>0</v>
      </c>
      <c r="N96" s="23">
        <f t="shared" si="7"/>
        <v>8</v>
      </c>
    </row>
    <row r="97" spans="1:14" ht="12.75">
      <c r="A97" s="23" t="s">
        <v>672</v>
      </c>
      <c r="B97" s="31" t="s">
        <v>525</v>
      </c>
      <c r="C97" s="31" t="s">
        <v>69</v>
      </c>
      <c r="D97" s="23"/>
      <c r="E97" s="23"/>
      <c r="F97" s="23"/>
      <c r="G97" s="23"/>
      <c r="H97" s="23"/>
      <c r="I97" s="23">
        <v>8</v>
      </c>
      <c r="J97" s="23"/>
      <c r="K97" s="23"/>
      <c r="L97" s="23">
        <f t="shared" si="5"/>
        <v>8</v>
      </c>
      <c r="M97" s="23">
        <f t="shared" si="6"/>
        <v>0</v>
      </c>
      <c r="N97" s="23">
        <f t="shared" si="7"/>
        <v>8</v>
      </c>
    </row>
    <row r="98" spans="1:14" ht="12.75">
      <c r="A98" s="23" t="s">
        <v>711</v>
      </c>
      <c r="B98" s="22" t="s">
        <v>204</v>
      </c>
      <c r="C98" s="22" t="s">
        <v>38</v>
      </c>
      <c r="D98" s="23"/>
      <c r="E98" s="23">
        <v>8</v>
      </c>
      <c r="F98" s="23"/>
      <c r="G98" s="23"/>
      <c r="H98" s="23"/>
      <c r="I98" s="23"/>
      <c r="J98" s="23"/>
      <c r="K98" s="23"/>
      <c r="L98" s="23">
        <f t="shared" si="5"/>
        <v>8</v>
      </c>
      <c r="M98" s="23">
        <f t="shared" si="6"/>
        <v>0</v>
      </c>
      <c r="N98" s="23">
        <f t="shared" si="7"/>
        <v>8</v>
      </c>
    </row>
    <row r="99" spans="1:14" ht="12.75">
      <c r="A99" s="23"/>
      <c r="B99" s="22" t="s">
        <v>264</v>
      </c>
      <c r="C99" s="22" t="s">
        <v>38</v>
      </c>
      <c r="D99" s="23"/>
      <c r="E99" s="23">
        <v>8</v>
      </c>
      <c r="F99" s="23"/>
      <c r="G99" s="23"/>
      <c r="H99" s="23"/>
      <c r="I99" s="23"/>
      <c r="J99" s="23"/>
      <c r="K99" s="23"/>
      <c r="L99" s="23">
        <f t="shared" si="5"/>
        <v>8</v>
      </c>
      <c r="M99" s="23">
        <f t="shared" si="6"/>
        <v>0</v>
      </c>
      <c r="N99" s="23">
        <f t="shared" si="7"/>
        <v>8</v>
      </c>
    </row>
    <row r="100" spans="1:14" ht="12.75">
      <c r="A100" s="23" t="s">
        <v>674</v>
      </c>
      <c r="B100" s="22" t="s">
        <v>611</v>
      </c>
      <c r="C100" s="22" t="s">
        <v>50</v>
      </c>
      <c r="D100" s="23"/>
      <c r="E100" s="23"/>
      <c r="F100" s="23"/>
      <c r="G100" s="23"/>
      <c r="H100" s="23"/>
      <c r="I100" s="23"/>
      <c r="J100" s="23">
        <v>7</v>
      </c>
      <c r="K100" s="23"/>
      <c r="L100" s="23">
        <f t="shared" si="5"/>
        <v>7</v>
      </c>
      <c r="M100" s="23">
        <f t="shared" si="6"/>
        <v>0</v>
      </c>
      <c r="N100" s="23">
        <f t="shared" si="7"/>
        <v>7</v>
      </c>
    </row>
    <row r="101" spans="1:14" ht="12.75">
      <c r="A101" s="23" t="s">
        <v>712</v>
      </c>
      <c r="B101" s="22" t="s">
        <v>523</v>
      </c>
      <c r="C101" s="22" t="s">
        <v>69</v>
      </c>
      <c r="D101" s="23"/>
      <c r="E101" s="23"/>
      <c r="F101" s="23"/>
      <c r="G101" s="23"/>
      <c r="H101" s="23"/>
      <c r="I101" s="23">
        <v>7</v>
      </c>
      <c r="J101" s="23"/>
      <c r="K101" s="23"/>
      <c r="L101" s="23">
        <f t="shared" si="5"/>
        <v>7</v>
      </c>
      <c r="M101" s="23">
        <f t="shared" si="6"/>
        <v>0</v>
      </c>
      <c r="N101" s="23">
        <f t="shared" si="7"/>
        <v>7</v>
      </c>
    </row>
    <row r="102" spans="1:14" ht="12.75">
      <c r="A102" s="23"/>
      <c r="B102" s="31" t="s">
        <v>524</v>
      </c>
      <c r="C102" s="31" t="s">
        <v>69</v>
      </c>
      <c r="D102" s="23"/>
      <c r="E102" s="23"/>
      <c r="F102" s="23"/>
      <c r="G102" s="23"/>
      <c r="H102" s="23"/>
      <c r="I102" s="23">
        <v>7</v>
      </c>
      <c r="J102" s="23"/>
      <c r="K102" s="23"/>
      <c r="L102" s="23">
        <f t="shared" si="5"/>
        <v>7</v>
      </c>
      <c r="M102" s="23">
        <f t="shared" si="6"/>
        <v>0</v>
      </c>
      <c r="N102" s="23">
        <f t="shared" si="7"/>
        <v>7</v>
      </c>
    </row>
    <row r="103" spans="1:14" ht="12.75">
      <c r="A103" s="23" t="s">
        <v>713</v>
      </c>
      <c r="B103" s="31" t="s">
        <v>203</v>
      </c>
      <c r="C103" s="31" t="s">
        <v>69</v>
      </c>
      <c r="D103" s="23"/>
      <c r="E103" s="23"/>
      <c r="F103" s="23"/>
      <c r="G103" s="23"/>
      <c r="H103" s="23">
        <v>7</v>
      </c>
      <c r="I103" s="23"/>
      <c r="J103" s="23"/>
      <c r="K103" s="23"/>
      <c r="L103" s="23">
        <f t="shared" si="5"/>
        <v>7</v>
      </c>
      <c r="M103" s="23">
        <f t="shared" si="6"/>
        <v>0</v>
      </c>
      <c r="N103" s="23">
        <f t="shared" si="7"/>
        <v>7</v>
      </c>
    </row>
    <row r="104" spans="1:14" ht="12.75">
      <c r="A104" s="23"/>
      <c r="B104" s="22" t="s">
        <v>507</v>
      </c>
      <c r="C104" s="22" t="s">
        <v>69</v>
      </c>
      <c r="D104" s="23"/>
      <c r="E104" s="23"/>
      <c r="F104" s="23"/>
      <c r="G104" s="23"/>
      <c r="H104" s="23">
        <v>7</v>
      </c>
      <c r="I104" s="23"/>
      <c r="J104" s="23"/>
      <c r="K104" s="23"/>
      <c r="L104" s="23">
        <f t="shared" si="5"/>
        <v>7</v>
      </c>
      <c r="M104" s="23">
        <f t="shared" si="6"/>
        <v>0</v>
      </c>
      <c r="N104" s="23">
        <f t="shared" si="7"/>
        <v>7</v>
      </c>
    </row>
    <row r="105" spans="1:14" ht="12.75">
      <c r="A105" s="23" t="s">
        <v>714</v>
      </c>
      <c r="B105" s="22" t="s">
        <v>451</v>
      </c>
      <c r="C105" s="22" t="s">
        <v>69</v>
      </c>
      <c r="D105" s="23"/>
      <c r="E105" s="23"/>
      <c r="F105" s="23"/>
      <c r="G105" s="23">
        <v>7</v>
      </c>
      <c r="H105" s="23"/>
      <c r="I105" s="23"/>
      <c r="J105" s="23"/>
      <c r="K105" s="23"/>
      <c r="L105" s="23">
        <f t="shared" si="5"/>
        <v>7</v>
      </c>
      <c r="M105" s="23">
        <f t="shared" si="6"/>
        <v>0</v>
      </c>
      <c r="N105" s="23">
        <f t="shared" si="7"/>
        <v>7</v>
      </c>
    </row>
    <row r="106" spans="1:14" ht="12.75">
      <c r="A106" s="23" t="s">
        <v>675</v>
      </c>
      <c r="B106" s="22" t="s">
        <v>356</v>
      </c>
      <c r="C106" s="22" t="s">
        <v>69</v>
      </c>
      <c r="D106" s="23"/>
      <c r="E106" s="23"/>
      <c r="F106" s="23">
        <v>7</v>
      </c>
      <c r="G106" s="23"/>
      <c r="H106" s="23"/>
      <c r="I106" s="23"/>
      <c r="J106" s="23"/>
      <c r="K106" s="23"/>
      <c r="L106" s="23">
        <f t="shared" si="5"/>
        <v>7</v>
      </c>
      <c r="M106" s="23">
        <f t="shared" si="6"/>
        <v>0</v>
      </c>
      <c r="N106" s="23">
        <f t="shared" si="7"/>
        <v>7</v>
      </c>
    </row>
    <row r="107" spans="1:14" ht="12.75">
      <c r="A107" s="23" t="s">
        <v>638</v>
      </c>
      <c r="B107" s="22" t="s">
        <v>357</v>
      </c>
      <c r="C107" s="22" t="s">
        <v>69</v>
      </c>
      <c r="D107" s="23"/>
      <c r="E107" s="23"/>
      <c r="F107" s="23">
        <v>7</v>
      </c>
      <c r="G107" s="23"/>
      <c r="H107" s="23"/>
      <c r="I107" s="23"/>
      <c r="J107" s="23"/>
      <c r="K107" s="23"/>
      <c r="L107" s="23">
        <f t="shared" si="5"/>
        <v>7</v>
      </c>
      <c r="M107" s="23">
        <f t="shared" si="6"/>
        <v>0</v>
      </c>
      <c r="N107" s="23">
        <f t="shared" si="7"/>
        <v>7</v>
      </c>
    </row>
    <row r="108" spans="1:14" ht="12.75">
      <c r="A108" s="23" t="s">
        <v>676</v>
      </c>
      <c r="B108" s="22" t="s">
        <v>140</v>
      </c>
      <c r="C108" s="22" t="s">
        <v>40</v>
      </c>
      <c r="D108" s="23">
        <v>7</v>
      </c>
      <c r="E108" s="23"/>
      <c r="F108" s="23"/>
      <c r="G108" s="23"/>
      <c r="H108" s="23"/>
      <c r="I108" s="23"/>
      <c r="J108" s="23"/>
      <c r="K108" s="23"/>
      <c r="L108" s="23">
        <f t="shared" si="5"/>
        <v>7</v>
      </c>
      <c r="M108" s="23">
        <f t="shared" si="6"/>
        <v>0</v>
      </c>
      <c r="N108" s="23">
        <f t="shared" si="7"/>
        <v>7</v>
      </c>
    </row>
    <row r="109" spans="1:14" ht="12.75">
      <c r="A109" s="23" t="s">
        <v>677</v>
      </c>
      <c r="B109" s="22" t="s">
        <v>612</v>
      </c>
      <c r="C109" s="22" t="s">
        <v>48</v>
      </c>
      <c r="D109" s="23"/>
      <c r="E109" s="23"/>
      <c r="F109" s="23"/>
      <c r="G109" s="23"/>
      <c r="H109" s="23"/>
      <c r="I109" s="23"/>
      <c r="J109" s="23">
        <v>6</v>
      </c>
      <c r="K109" s="23"/>
      <c r="L109" s="23">
        <f t="shared" si="5"/>
        <v>6</v>
      </c>
      <c r="M109" s="23">
        <f t="shared" si="6"/>
        <v>0</v>
      </c>
      <c r="N109" s="23">
        <f t="shared" si="7"/>
        <v>6</v>
      </c>
    </row>
    <row r="110" spans="1:14" ht="12.75">
      <c r="A110" s="23" t="s">
        <v>638</v>
      </c>
      <c r="B110" s="22" t="s">
        <v>613</v>
      </c>
      <c r="C110" s="22" t="s">
        <v>48</v>
      </c>
      <c r="D110" s="23"/>
      <c r="E110" s="23"/>
      <c r="F110" s="23"/>
      <c r="G110" s="23"/>
      <c r="H110" s="23"/>
      <c r="I110" s="23"/>
      <c r="J110" s="23">
        <v>6</v>
      </c>
      <c r="K110" s="23"/>
      <c r="L110" s="23">
        <f t="shared" si="5"/>
        <v>6</v>
      </c>
      <c r="M110" s="23">
        <f t="shared" si="6"/>
        <v>0</v>
      </c>
      <c r="N110" s="23">
        <f t="shared" si="7"/>
        <v>6</v>
      </c>
    </row>
    <row r="111" spans="1:14" ht="12.75">
      <c r="A111" s="23" t="s">
        <v>678</v>
      </c>
      <c r="B111" s="22" t="s">
        <v>388</v>
      </c>
      <c r="C111" s="22" t="s">
        <v>314</v>
      </c>
      <c r="D111" s="23"/>
      <c r="E111" s="23"/>
      <c r="F111" s="23"/>
      <c r="G111" s="23"/>
      <c r="H111" s="23"/>
      <c r="I111" s="23">
        <v>6</v>
      </c>
      <c r="J111" s="23"/>
      <c r="K111" s="23"/>
      <c r="L111" s="23">
        <f t="shared" si="5"/>
        <v>6</v>
      </c>
      <c r="M111" s="23">
        <f t="shared" si="6"/>
        <v>0</v>
      </c>
      <c r="N111" s="23">
        <f t="shared" si="7"/>
        <v>6</v>
      </c>
    </row>
    <row r="112" spans="1:14" ht="12.75">
      <c r="A112" s="23"/>
      <c r="B112" s="22" t="s">
        <v>370</v>
      </c>
      <c r="C112" s="22" t="s">
        <v>314</v>
      </c>
      <c r="D112" s="23"/>
      <c r="E112" s="23"/>
      <c r="F112" s="23"/>
      <c r="G112" s="23"/>
      <c r="H112" s="23"/>
      <c r="I112" s="23">
        <v>6</v>
      </c>
      <c r="J112" s="23"/>
      <c r="K112" s="23"/>
      <c r="L112" s="23">
        <f t="shared" si="5"/>
        <v>6</v>
      </c>
      <c r="M112" s="23">
        <f t="shared" si="6"/>
        <v>0</v>
      </c>
      <c r="N112" s="23">
        <f t="shared" si="7"/>
        <v>6</v>
      </c>
    </row>
    <row r="113" spans="1:14" ht="12.75">
      <c r="A113" s="23" t="s">
        <v>715</v>
      </c>
      <c r="B113" s="22" t="s">
        <v>197</v>
      </c>
      <c r="C113" s="22" t="s">
        <v>198</v>
      </c>
      <c r="D113" s="23"/>
      <c r="E113" s="23"/>
      <c r="F113" s="23"/>
      <c r="G113" s="23">
        <v>6</v>
      </c>
      <c r="H113" s="23"/>
      <c r="I113" s="23"/>
      <c r="J113" s="23"/>
      <c r="K113" s="23"/>
      <c r="L113" s="23">
        <f t="shared" si="5"/>
        <v>6</v>
      </c>
      <c r="M113" s="23">
        <f t="shared" si="6"/>
        <v>0</v>
      </c>
      <c r="N113" s="23">
        <f t="shared" si="7"/>
        <v>6</v>
      </c>
    </row>
    <row r="114" spans="1:14" ht="12.75">
      <c r="A114" s="23"/>
      <c r="B114" s="22" t="s">
        <v>199</v>
      </c>
      <c r="C114" s="22" t="s">
        <v>38</v>
      </c>
      <c r="D114" s="23"/>
      <c r="E114" s="23"/>
      <c r="F114" s="23"/>
      <c r="G114" s="23">
        <v>6</v>
      </c>
      <c r="H114" s="23"/>
      <c r="I114" s="23"/>
      <c r="J114" s="23"/>
      <c r="K114" s="23"/>
      <c r="L114" s="23">
        <f t="shared" si="5"/>
        <v>6</v>
      </c>
      <c r="M114" s="23">
        <f t="shared" si="6"/>
        <v>0</v>
      </c>
      <c r="N114" s="23">
        <f t="shared" si="7"/>
        <v>6</v>
      </c>
    </row>
    <row r="115" spans="1:14" ht="12.75">
      <c r="A115" s="23" t="s">
        <v>716</v>
      </c>
      <c r="B115" s="31" t="s">
        <v>265</v>
      </c>
      <c r="C115" s="31" t="s">
        <v>38</v>
      </c>
      <c r="D115" s="23"/>
      <c r="E115" s="23">
        <v>6</v>
      </c>
      <c r="F115" s="23"/>
      <c r="G115" s="23"/>
      <c r="H115" s="23"/>
      <c r="I115" s="23"/>
      <c r="J115" s="23"/>
      <c r="K115" s="23"/>
      <c r="L115" s="23">
        <f t="shared" si="5"/>
        <v>6</v>
      </c>
      <c r="M115" s="23">
        <f t="shared" si="6"/>
        <v>0</v>
      </c>
      <c r="N115" s="23">
        <f t="shared" si="7"/>
        <v>6</v>
      </c>
    </row>
    <row r="116" spans="1:14" ht="12.75">
      <c r="A116" s="23" t="s">
        <v>638</v>
      </c>
      <c r="B116" s="31" t="s">
        <v>205</v>
      </c>
      <c r="C116" s="31" t="s">
        <v>38</v>
      </c>
      <c r="D116" s="23"/>
      <c r="E116" s="23">
        <v>6</v>
      </c>
      <c r="F116" s="23"/>
      <c r="G116" s="23"/>
      <c r="H116" s="23"/>
      <c r="I116" s="23"/>
      <c r="J116" s="23"/>
      <c r="K116" s="23"/>
      <c r="L116" s="23">
        <f t="shared" si="5"/>
        <v>6</v>
      </c>
      <c r="M116" s="23">
        <f t="shared" si="6"/>
        <v>0</v>
      </c>
      <c r="N116" s="23">
        <f t="shared" si="7"/>
        <v>6</v>
      </c>
    </row>
    <row r="117" spans="1:14" ht="12.75">
      <c r="A117" s="23" t="s">
        <v>717</v>
      </c>
      <c r="B117" s="22" t="s">
        <v>142</v>
      </c>
      <c r="C117" s="22" t="s">
        <v>42</v>
      </c>
      <c r="D117" s="23">
        <v>6</v>
      </c>
      <c r="E117" s="23"/>
      <c r="F117" s="23"/>
      <c r="G117" s="23"/>
      <c r="H117" s="23"/>
      <c r="I117" s="23"/>
      <c r="J117" s="23"/>
      <c r="K117" s="23"/>
      <c r="L117" s="23">
        <f t="shared" si="5"/>
        <v>6</v>
      </c>
      <c r="M117" s="23">
        <f t="shared" si="6"/>
        <v>0</v>
      </c>
      <c r="N117" s="23">
        <f t="shared" si="7"/>
        <v>6</v>
      </c>
    </row>
    <row r="118" spans="1:14" ht="12.75">
      <c r="A118" s="23" t="s">
        <v>679</v>
      </c>
      <c r="B118" s="22" t="s">
        <v>614</v>
      </c>
      <c r="C118" s="22" t="s">
        <v>84</v>
      </c>
      <c r="D118" s="23"/>
      <c r="E118" s="23"/>
      <c r="F118" s="23"/>
      <c r="G118" s="23"/>
      <c r="H118" s="23"/>
      <c r="I118" s="23"/>
      <c r="J118" s="23">
        <v>5</v>
      </c>
      <c r="K118" s="23"/>
      <c r="L118" s="23">
        <f t="shared" si="5"/>
        <v>5</v>
      </c>
      <c r="M118" s="23">
        <f t="shared" si="6"/>
        <v>0</v>
      </c>
      <c r="N118" s="23">
        <f t="shared" si="7"/>
        <v>5</v>
      </c>
    </row>
    <row r="119" spans="1:14" ht="12.75">
      <c r="A119" s="23" t="s">
        <v>638</v>
      </c>
      <c r="B119" s="22" t="s">
        <v>615</v>
      </c>
      <c r="C119" s="22" t="s">
        <v>84</v>
      </c>
      <c r="D119" s="23"/>
      <c r="E119" s="23"/>
      <c r="F119" s="23"/>
      <c r="G119" s="23"/>
      <c r="H119" s="23"/>
      <c r="I119" s="23"/>
      <c r="J119" s="23">
        <v>5</v>
      </c>
      <c r="K119" s="23"/>
      <c r="L119" s="23">
        <f t="shared" si="5"/>
        <v>5</v>
      </c>
      <c r="M119" s="23">
        <f t="shared" si="6"/>
        <v>0</v>
      </c>
      <c r="N119" s="23">
        <f t="shared" si="7"/>
        <v>5</v>
      </c>
    </row>
    <row r="120" spans="1:14" ht="12.75">
      <c r="A120" s="23" t="s">
        <v>680</v>
      </c>
      <c r="B120" s="22" t="s">
        <v>521</v>
      </c>
      <c r="C120" s="22" t="s">
        <v>69</v>
      </c>
      <c r="D120" s="23"/>
      <c r="E120" s="23"/>
      <c r="F120" s="23"/>
      <c r="G120" s="23"/>
      <c r="H120" s="23"/>
      <c r="I120" s="23">
        <v>5</v>
      </c>
      <c r="J120" s="23"/>
      <c r="K120" s="23"/>
      <c r="L120" s="23">
        <f t="shared" si="5"/>
        <v>5</v>
      </c>
      <c r="M120" s="23">
        <f t="shared" si="6"/>
        <v>0</v>
      </c>
      <c r="N120" s="23">
        <f t="shared" si="7"/>
        <v>5</v>
      </c>
    </row>
    <row r="121" spans="1:14" ht="12.75">
      <c r="A121" s="23"/>
      <c r="B121" s="31" t="s">
        <v>236</v>
      </c>
      <c r="C121" s="31" t="s">
        <v>69</v>
      </c>
      <c r="D121" s="23"/>
      <c r="E121" s="23"/>
      <c r="F121" s="23"/>
      <c r="G121" s="23"/>
      <c r="H121" s="23"/>
      <c r="I121" s="23">
        <v>5</v>
      </c>
      <c r="J121" s="23"/>
      <c r="K121" s="23"/>
      <c r="L121" s="23">
        <f t="shared" si="5"/>
        <v>5</v>
      </c>
      <c r="M121" s="23">
        <f t="shared" si="6"/>
        <v>0</v>
      </c>
      <c r="N121" s="23">
        <f t="shared" si="7"/>
        <v>5</v>
      </c>
    </row>
    <row r="122" spans="1:14" ht="12.75">
      <c r="A122" s="23" t="s">
        <v>718</v>
      </c>
      <c r="B122" s="22" t="s">
        <v>508</v>
      </c>
      <c r="C122" s="22" t="s">
        <v>84</v>
      </c>
      <c r="D122" s="23"/>
      <c r="E122" s="23"/>
      <c r="F122" s="23"/>
      <c r="G122" s="23"/>
      <c r="H122" s="23">
        <v>5</v>
      </c>
      <c r="I122" s="23"/>
      <c r="J122" s="23"/>
      <c r="K122" s="23"/>
      <c r="L122" s="23">
        <f t="shared" si="5"/>
        <v>5</v>
      </c>
      <c r="M122" s="23">
        <f t="shared" si="6"/>
        <v>0</v>
      </c>
      <c r="N122" s="23">
        <f t="shared" si="7"/>
        <v>5</v>
      </c>
    </row>
    <row r="123" spans="1:14" ht="12.75">
      <c r="A123" s="23" t="s">
        <v>681</v>
      </c>
      <c r="B123" s="22" t="s">
        <v>416</v>
      </c>
      <c r="C123" s="22" t="s">
        <v>94</v>
      </c>
      <c r="D123" s="23"/>
      <c r="E123" s="23"/>
      <c r="F123" s="23"/>
      <c r="G123" s="23">
        <v>5</v>
      </c>
      <c r="H123" s="23"/>
      <c r="I123" s="23"/>
      <c r="J123" s="23"/>
      <c r="K123" s="23"/>
      <c r="L123" s="23">
        <f t="shared" si="5"/>
        <v>5</v>
      </c>
      <c r="M123" s="23">
        <f t="shared" si="6"/>
        <v>0</v>
      </c>
      <c r="N123" s="23">
        <f t="shared" si="7"/>
        <v>5</v>
      </c>
    </row>
    <row r="124" spans="1:14" ht="12.75">
      <c r="A124" s="23" t="s">
        <v>638</v>
      </c>
      <c r="B124" s="31" t="s">
        <v>398</v>
      </c>
      <c r="C124" s="31" t="s">
        <v>94</v>
      </c>
      <c r="D124" s="23"/>
      <c r="E124" s="23"/>
      <c r="F124" s="23"/>
      <c r="G124" s="23">
        <v>5</v>
      </c>
      <c r="H124" s="23"/>
      <c r="I124" s="23"/>
      <c r="J124" s="23"/>
      <c r="K124" s="23"/>
      <c r="L124" s="23">
        <f t="shared" si="5"/>
        <v>5</v>
      </c>
      <c r="M124" s="23">
        <f t="shared" si="6"/>
        <v>0</v>
      </c>
      <c r="N124" s="23">
        <f t="shared" si="7"/>
        <v>5</v>
      </c>
    </row>
    <row r="125" spans="1:14" ht="12.75">
      <c r="A125" s="23" t="s">
        <v>682</v>
      </c>
      <c r="B125" s="22" t="s">
        <v>616</v>
      </c>
      <c r="C125" s="22" t="s">
        <v>48</v>
      </c>
      <c r="D125" s="23"/>
      <c r="E125" s="23"/>
      <c r="F125" s="23"/>
      <c r="G125" s="23"/>
      <c r="H125" s="23"/>
      <c r="I125" s="23"/>
      <c r="J125" s="23">
        <v>4</v>
      </c>
      <c r="K125" s="23"/>
      <c r="L125" s="23">
        <f t="shared" si="5"/>
        <v>4</v>
      </c>
      <c r="M125" s="23">
        <f t="shared" si="6"/>
        <v>0</v>
      </c>
      <c r="N125" s="23">
        <f t="shared" si="7"/>
        <v>4</v>
      </c>
    </row>
    <row r="126" spans="1:14" ht="12.75">
      <c r="A126" s="23"/>
      <c r="B126" s="31" t="s">
        <v>617</v>
      </c>
      <c r="C126" s="31" t="s">
        <v>48</v>
      </c>
      <c r="D126" s="23"/>
      <c r="E126" s="23"/>
      <c r="F126" s="23"/>
      <c r="G126" s="23"/>
      <c r="H126" s="23"/>
      <c r="I126" s="23"/>
      <c r="J126" s="23">
        <v>4</v>
      </c>
      <c r="K126" s="23"/>
      <c r="L126" s="23">
        <f t="shared" si="5"/>
        <v>4</v>
      </c>
      <c r="M126" s="23">
        <f t="shared" si="6"/>
        <v>0</v>
      </c>
      <c r="N126" s="23">
        <f t="shared" si="7"/>
        <v>4</v>
      </c>
    </row>
    <row r="127" spans="1:14" ht="12.75">
      <c r="A127" s="23" t="s">
        <v>719</v>
      </c>
      <c r="B127" s="22" t="s">
        <v>556</v>
      </c>
      <c r="C127" s="22" t="s">
        <v>158</v>
      </c>
      <c r="D127" s="23"/>
      <c r="E127" s="23"/>
      <c r="F127" s="23"/>
      <c r="G127" s="23"/>
      <c r="H127" s="23"/>
      <c r="I127" s="23">
        <v>4</v>
      </c>
      <c r="J127" s="23"/>
      <c r="K127" s="23"/>
      <c r="L127" s="23">
        <f t="shared" si="5"/>
        <v>4</v>
      </c>
      <c r="M127" s="23">
        <f t="shared" si="6"/>
        <v>0</v>
      </c>
      <c r="N127" s="23">
        <f t="shared" si="7"/>
        <v>4</v>
      </c>
    </row>
    <row r="128" spans="1:14" ht="12.75">
      <c r="A128" s="23" t="s">
        <v>638</v>
      </c>
      <c r="B128" s="22" t="s">
        <v>454</v>
      </c>
      <c r="C128" s="22" t="s">
        <v>158</v>
      </c>
      <c r="D128" s="23"/>
      <c r="E128" s="23"/>
      <c r="F128" s="23"/>
      <c r="G128" s="23"/>
      <c r="H128" s="23"/>
      <c r="I128" s="23">
        <v>4</v>
      </c>
      <c r="J128" s="23"/>
      <c r="K128" s="23"/>
      <c r="L128" s="23">
        <f t="shared" si="5"/>
        <v>4</v>
      </c>
      <c r="M128" s="23">
        <f t="shared" si="6"/>
        <v>0</v>
      </c>
      <c r="N128" s="23">
        <f t="shared" si="7"/>
        <v>4</v>
      </c>
    </row>
    <row r="129" spans="1:14" ht="12.75">
      <c r="A129" s="23" t="s">
        <v>720</v>
      </c>
      <c r="B129" s="22" t="s">
        <v>452</v>
      </c>
      <c r="C129" s="22" t="s">
        <v>69</v>
      </c>
      <c r="D129" s="23"/>
      <c r="E129" s="23"/>
      <c r="F129" s="23"/>
      <c r="G129" s="23">
        <v>4</v>
      </c>
      <c r="H129" s="23"/>
      <c r="I129" s="23"/>
      <c r="J129" s="23"/>
      <c r="K129" s="23"/>
      <c r="L129" s="23">
        <f t="shared" si="5"/>
        <v>4</v>
      </c>
      <c r="M129" s="23">
        <f t="shared" si="6"/>
        <v>0</v>
      </c>
      <c r="N129" s="23">
        <f t="shared" si="7"/>
        <v>4</v>
      </c>
    </row>
    <row r="130" spans="1:14" ht="12.75">
      <c r="A130" s="23" t="s">
        <v>638</v>
      </c>
      <c r="B130" s="22" t="s">
        <v>407</v>
      </c>
      <c r="C130" s="22" t="s">
        <v>69</v>
      </c>
      <c r="D130" s="23"/>
      <c r="E130" s="23"/>
      <c r="F130" s="23"/>
      <c r="G130" s="23">
        <v>4</v>
      </c>
      <c r="H130" s="23"/>
      <c r="I130" s="23"/>
      <c r="J130" s="23"/>
      <c r="K130" s="23"/>
      <c r="L130" s="23">
        <f t="shared" si="5"/>
        <v>4</v>
      </c>
      <c r="M130" s="23">
        <f t="shared" si="6"/>
        <v>0</v>
      </c>
      <c r="N130" s="23">
        <f t="shared" si="7"/>
        <v>4</v>
      </c>
    </row>
    <row r="131" spans="1:14" ht="12.75">
      <c r="A131" s="23" t="s">
        <v>721</v>
      </c>
      <c r="B131" s="31" t="s">
        <v>229</v>
      </c>
      <c r="C131" s="31" t="s">
        <v>107</v>
      </c>
      <c r="D131" s="23"/>
      <c r="E131" s="23">
        <v>4</v>
      </c>
      <c r="F131" s="23"/>
      <c r="G131" s="23"/>
      <c r="H131" s="23"/>
      <c r="I131" s="23"/>
      <c r="J131" s="23"/>
      <c r="K131" s="23"/>
      <c r="L131" s="23">
        <f t="shared" si="5"/>
        <v>4</v>
      </c>
      <c r="M131" s="23">
        <f t="shared" si="6"/>
        <v>0</v>
      </c>
      <c r="N131" s="23">
        <f t="shared" si="7"/>
        <v>4</v>
      </c>
    </row>
    <row r="132" spans="1:14" ht="12.75">
      <c r="A132" s="23" t="s">
        <v>683</v>
      </c>
      <c r="B132" s="22" t="s">
        <v>145</v>
      </c>
      <c r="C132" s="22" t="s">
        <v>46</v>
      </c>
      <c r="D132" s="23">
        <v>4</v>
      </c>
      <c r="E132" s="23"/>
      <c r="F132" s="23"/>
      <c r="G132" s="23"/>
      <c r="H132" s="23"/>
      <c r="I132" s="23"/>
      <c r="J132" s="23"/>
      <c r="K132" s="23"/>
      <c r="L132" s="23">
        <f t="shared" si="5"/>
        <v>4</v>
      </c>
      <c r="M132" s="23">
        <f t="shared" si="6"/>
        <v>0</v>
      </c>
      <c r="N132" s="23">
        <f t="shared" si="7"/>
        <v>4</v>
      </c>
    </row>
    <row r="133" spans="1:14" ht="12.75">
      <c r="A133" s="23" t="s">
        <v>638</v>
      </c>
      <c r="B133" s="22" t="s">
        <v>146</v>
      </c>
      <c r="C133" s="22" t="s">
        <v>46</v>
      </c>
      <c r="D133" s="23">
        <v>4</v>
      </c>
      <c r="E133" s="23"/>
      <c r="F133" s="23"/>
      <c r="G133" s="23"/>
      <c r="H133" s="23"/>
      <c r="I133" s="23"/>
      <c r="J133" s="23"/>
      <c r="K133" s="23"/>
      <c r="L133" s="23">
        <f t="shared" si="5"/>
        <v>4</v>
      </c>
      <c r="M133" s="23">
        <f t="shared" si="6"/>
        <v>0</v>
      </c>
      <c r="N133" s="23">
        <f t="shared" si="7"/>
        <v>4</v>
      </c>
    </row>
    <row r="134" spans="1:14" ht="12.75">
      <c r="A134" s="23" t="s">
        <v>684</v>
      </c>
      <c r="B134" s="22" t="s">
        <v>618</v>
      </c>
      <c r="C134" s="22" t="s">
        <v>580</v>
      </c>
      <c r="D134" s="23"/>
      <c r="E134" s="23"/>
      <c r="F134" s="23"/>
      <c r="G134" s="23"/>
      <c r="H134" s="23"/>
      <c r="I134" s="23"/>
      <c r="J134" s="23">
        <v>3</v>
      </c>
      <c r="K134" s="23"/>
      <c r="L134" s="23">
        <f t="shared" si="5"/>
        <v>3</v>
      </c>
      <c r="M134" s="23">
        <f t="shared" si="6"/>
        <v>0</v>
      </c>
      <c r="N134" s="23">
        <f t="shared" si="7"/>
        <v>3</v>
      </c>
    </row>
    <row r="135" spans="1:14" ht="12.75">
      <c r="A135" s="23"/>
      <c r="B135" s="22" t="s">
        <v>619</v>
      </c>
      <c r="C135" s="22" t="s">
        <v>599</v>
      </c>
      <c r="D135" s="23"/>
      <c r="E135" s="23"/>
      <c r="F135" s="23"/>
      <c r="G135" s="23"/>
      <c r="H135" s="23"/>
      <c r="I135" s="23"/>
      <c r="J135" s="23">
        <v>3</v>
      </c>
      <c r="K135" s="23"/>
      <c r="L135" s="23">
        <f t="shared" si="5"/>
        <v>3</v>
      </c>
      <c r="M135" s="23">
        <f t="shared" si="6"/>
        <v>0</v>
      </c>
      <c r="N135" s="23">
        <f t="shared" si="7"/>
        <v>3</v>
      </c>
    </row>
    <row r="136" spans="1:14" ht="12.75">
      <c r="A136" s="23" t="s">
        <v>722</v>
      </c>
      <c r="B136" s="22" t="s">
        <v>557</v>
      </c>
      <c r="C136" s="22" t="s">
        <v>158</v>
      </c>
      <c r="D136" s="23"/>
      <c r="E136" s="23"/>
      <c r="F136" s="23"/>
      <c r="G136" s="23"/>
      <c r="H136" s="23"/>
      <c r="I136" s="23">
        <v>3</v>
      </c>
      <c r="J136" s="23"/>
      <c r="K136" s="23"/>
      <c r="L136" s="23">
        <f t="shared" si="5"/>
        <v>3</v>
      </c>
      <c r="M136" s="23">
        <f t="shared" si="6"/>
        <v>0</v>
      </c>
      <c r="N136" s="23">
        <f t="shared" si="7"/>
        <v>3</v>
      </c>
    </row>
    <row r="137" spans="1:14" ht="12.75">
      <c r="A137" s="23"/>
      <c r="B137" s="22" t="s">
        <v>558</v>
      </c>
      <c r="C137" s="22" t="s">
        <v>158</v>
      </c>
      <c r="D137" s="23"/>
      <c r="E137" s="23"/>
      <c r="F137" s="23"/>
      <c r="G137" s="23"/>
      <c r="H137" s="23"/>
      <c r="I137" s="23">
        <v>3</v>
      </c>
      <c r="J137" s="23"/>
      <c r="K137" s="23"/>
      <c r="L137" s="23">
        <f t="shared" si="5"/>
        <v>3</v>
      </c>
      <c r="M137" s="23">
        <f t="shared" si="6"/>
        <v>0</v>
      </c>
      <c r="N137" s="23">
        <f t="shared" si="7"/>
        <v>3</v>
      </c>
    </row>
    <row r="138" spans="1:14" ht="12.75">
      <c r="A138" s="23" t="s">
        <v>723</v>
      </c>
      <c r="B138" s="22" t="s">
        <v>509</v>
      </c>
      <c r="C138" s="22" t="s">
        <v>69</v>
      </c>
      <c r="D138" s="23"/>
      <c r="E138" s="23"/>
      <c r="F138" s="23"/>
      <c r="G138" s="23"/>
      <c r="H138" s="23">
        <v>3</v>
      </c>
      <c r="I138" s="23"/>
      <c r="J138" s="23"/>
      <c r="K138" s="23"/>
      <c r="L138" s="23">
        <f t="shared" si="5"/>
        <v>3</v>
      </c>
      <c r="M138" s="23">
        <f t="shared" si="6"/>
        <v>0</v>
      </c>
      <c r="N138" s="23">
        <f t="shared" si="7"/>
        <v>3</v>
      </c>
    </row>
    <row r="139" spans="1:14" ht="12.75">
      <c r="A139" s="23" t="s">
        <v>638</v>
      </c>
      <c r="B139" s="22" t="s">
        <v>510</v>
      </c>
      <c r="C139" s="22" t="s">
        <v>69</v>
      </c>
      <c r="D139" s="23"/>
      <c r="E139" s="23"/>
      <c r="F139" s="23"/>
      <c r="G139" s="23"/>
      <c r="H139" s="23">
        <v>3</v>
      </c>
      <c r="I139" s="23"/>
      <c r="J139" s="23"/>
      <c r="K139" s="23"/>
      <c r="L139" s="23">
        <f aca="true" t="shared" si="8" ref="L139:L158">SUM(D139:K139)</f>
        <v>3</v>
      </c>
      <c r="M139" s="23">
        <f aca="true" t="shared" si="9" ref="M139:M158">IF(OR(D139=0,E139=0,F139=0,G139=0,H139=0,I139=0,J139=0,K139=0),0,MIN(D139:K139))</f>
        <v>0</v>
      </c>
      <c r="N139" s="23">
        <f aca="true" t="shared" si="10" ref="N139:N158">L139-M139</f>
        <v>3</v>
      </c>
    </row>
    <row r="140" spans="1:14" ht="12.75">
      <c r="A140" s="23" t="s">
        <v>724</v>
      </c>
      <c r="B140" s="31" t="s">
        <v>159</v>
      </c>
      <c r="C140" s="31" t="s">
        <v>40</v>
      </c>
      <c r="D140" s="23"/>
      <c r="E140" s="23"/>
      <c r="F140" s="23">
        <v>3</v>
      </c>
      <c r="G140" s="23"/>
      <c r="H140" s="23"/>
      <c r="I140" s="23"/>
      <c r="J140" s="23"/>
      <c r="K140" s="23"/>
      <c r="L140" s="23">
        <f t="shared" si="8"/>
        <v>3</v>
      </c>
      <c r="M140" s="23">
        <f t="shared" si="9"/>
        <v>0</v>
      </c>
      <c r="N140" s="23">
        <f t="shared" si="10"/>
        <v>3</v>
      </c>
    </row>
    <row r="141" spans="1:14" ht="12.75">
      <c r="A141" s="23" t="s">
        <v>637</v>
      </c>
      <c r="B141" s="31" t="s">
        <v>267</v>
      </c>
      <c r="C141" s="31" t="s">
        <v>56</v>
      </c>
      <c r="D141" s="23"/>
      <c r="E141" s="23">
        <v>3</v>
      </c>
      <c r="F141" s="23"/>
      <c r="G141" s="23"/>
      <c r="H141" s="23"/>
      <c r="I141" s="23"/>
      <c r="J141" s="23"/>
      <c r="K141" s="23"/>
      <c r="L141" s="23">
        <f t="shared" si="8"/>
        <v>3</v>
      </c>
      <c r="M141" s="23">
        <f t="shared" si="9"/>
        <v>0</v>
      </c>
      <c r="N141" s="23">
        <f t="shared" si="10"/>
        <v>3</v>
      </c>
    </row>
    <row r="142" spans="1:14" ht="12.75">
      <c r="A142" s="23"/>
      <c r="B142" s="22" t="s">
        <v>268</v>
      </c>
      <c r="C142" s="22" t="s">
        <v>56</v>
      </c>
      <c r="D142" s="23"/>
      <c r="E142" s="23">
        <v>3</v>
      </c>
      <c r="F142" s="23"/>
      <c r="G142" s="23"/>
      <c r="H142" s="23"/>
      <c r="I142" s="23"/>
      <c r="J142" s="23"/>
      <c r="K142" s="23"/>
      <c r="L142" s="23">
        <f t="shared" si="8"/>
        <v>3</v>
      </c>
      <c r="M142" s="23">
        <f t="shared" si="9"/>
        <v>0</v>
      </c>
      <c r="N142" s="23">
        <f t="shared" si="10"/>
        <v>3</v>
      </c>
    </row>
    <row r="143" spans="1:14" ht="12.75">
      <c r="A143" s="23" t="s">
        <v>685</v>
      </c>
      <c r="B143" s="22" t="s">
        <v>269</v>
      </c>
      <c r="C143" s="22" t="s">
        <v>38</v>
      </c>
      <c r="D143" s="23"/>
      <c r="E143" s="23">
        <v>1</v>
      </c>
      <c r="F143" s="23"/>
      <c r="G143" s="23">
        <v>1</v>
      </c>
      <c r="H143" s="23">
        <v>1</v>
      </c>
      <c r="I143" s="23"/>
      <c r="J143" s="23"/>
      <c r="K143" s="23"/>
      <c r="L143" s="23">
        <f t="shared" si="8"/>
        <v>3</v>
      </c>
      <c r="M143" s="23">
        <f t="shared" si="9"/>
        <v>0</v>
      </c>
      <c r="N143" s="23">
        <f t="shared" si="10"/>
        <v>3</v>
      </c>
    </row>
    <row r="144" spans="1:14" ht="12.75">
      <c r="A144" s="23" t="s">
        <v>638</v>
      </c>
      <c r="B144" s="22" t="s">
        <v>270</v>
      </c>
      <c r="C144" s="22" t="s">
        <v>38</v>
      </c>
      <c r="D144" s="23"/>
      <c r="E144" s="23">
        <v>1</v>
      </c>
      <c r="F144" s="23"/>
      <c r="G144" s="23">
        <v>1</v>
      </c>
      <c r="H144" s="23">
        <v>1</v>
      </c>
      <c r="I144" s="23"/>
      <c r="J144" s="23"/>
      <c r="K144" s="23"/>
      <c r="L144" s="23">
        <f t="shared" si="8"/>
        <v>3</v>
      </c>
      <c r="M144" s="23">
        <f t="shared" si="9"/>
        <v>0</v>
      </c>
      <c r="N144" s="23">
        <f t="shared" si="10"/>
        <v>3</v>
      </c>
    </row>
    <row r="145" spans="1:14" ht="12.75">
      <c r="A145" s="23" t="s">
        <v>725</v>
      </c>
      <c r="B145" s="22" t="s">
        <v>620</v>
      </c>
      <c r="C145" s="22" t="s">
        <v>84</v>
      </c>
      <c r="D145" s="23"/>
      <c r="E145" s="23"/>
      <c r="F145" s="23"/>
      <c r="G145" s="23"/>
      <c r="H145" s="23"/>
      <c r="I145" s="23"/>
      <c r="J145" s="23">
        <v>2</v>
      </c>
      <c r="K145" s="23"/>
      <c r="L145" s="23">
        <f t="shared" si="8"/>
        <v>2</v>
      </c>
      <c r="M145" s="23">
        <f t="shared" si="9"/>
        <v>0</v>
      </c>
      <c r="N145" s="23">
        <f t="shared" si="10"/>
        <v>2</v>
      </c>
    </row>
    <row r="146" spans="1:14" ht="12.75">
      <c r="A146" s="23" t="s">
        <v>638</v>
      </c>
      <c r="B146" s="22" t="s">
        <v>621</v>
      </c>
      <c r="C146" s="22" t="s">
        <v>84</v>
      </c>
      <c r="D146" s="23"/>
      <c r="E146" s="23"/>
      <c r="F146" s="23"/>
      <c r="G146" s="23"/>
      <c r="H146" s="23"/>
      <c r="I146" s="23"/>
      <c r="J146" s="23">
        <v>2</v>
      </c>
      <c r="K146" s="23"/>
      <c r="L146" s="23">
        <f t="shared" si="8"/>
        <v>2</v>
      </c>
      <c r="M146" s="23">
        <f t="shared" si="9"/>
        <v>0</v>
      </c>
      <c r="N146" s="23">
        <f t="shared" si="10"/>
        <v>2</v>
      </c>
    </row>
    <row r="147" spans="1:14" ht="12.75">
      <c r="A147" s="23" t="s">
        <v>726</v>
      </c>
      <c r="B147" s="22" t="s">
        <v>559</v>
      </c>
      <c r="C147" s="22" t="s">
        <v>109</v>
      </c>
      <c r="D147" s="23"/>
      <c r="E147" s="23"/>
      <c r="F147" s="23"/>
      <c r="G147" s="23"/>
      <c r="H147" s="23"/>
      <c r="I147" s="23">
        <v>2</v>
      </c>
      <c r="J147" s="23"/>
      <c r="K147" s="23"/>
      <c r="L147" s="23">
        <f t="shared" si="8"/>
        <v>2</v>
      </c>
      <c r="M147" s="23">
        <f t="shared" si="9"/>
        <v>0</v>
      </c>
      <c r="N147" s="23">
        <f t="shared" si="10"/>
        <v>2</v>
      </c>
    </row>
    <row r="148" spans="1:14" ht="12.75">
      <c r="A148" s="23" t="s">
        <v>638</v>
      </c>
      <c r="B148" s="22" t="s">
        <v>560</v>
      </c>
      <c r="C148" s="22" t="s">
        <v>109</v>
      </c>
      <c r="D148" s="23"/>
      <c r="E148" s="23"/>
      <c r="F148" s="23"/>
      <c r="G148" s="23"/>
      <c r="H148" s="23"/>
      <c r="I148" s="23">
        <v>2</v>
      </c>
      <c r="J148" s="23"/>
      <c r="K148" s="23"/>
      <c r="L148" s="23">
        <f t="shared" si="8"/>
        <v>2</v>
      </c>
      <c r="M148" s="23">
        <f t="shared" si="9"/>
        <v>0</v>
      </c>
      <c r="N148" s="23">
        <f t="shared" si="10"/>
        <v>2</v>
      </c>
    </row>
    <row r="149" spans="1:14" ht="12.75">
      <c r="A149" s="23" t="s">
        <v>727</v>
      </c>
      <c r="B149" s="22" t="s">
        <v>511</v>
      </c>
      <c r="C149" s="22" t="s">
        <v>32</v>
      </c>
      <c r="D149" s="23"/>
      <c r="E149" s="23"/>
      <c r="F149" s="23"/>
      <c r="G149" s="23"/>
      <c r="H149" s="23">
        <v>2</v>
      </c>
      <c r="I149" s="23"/>
      <c r="J149" s="23"/>
      <c r="K149" s="23"/>
      <c r="L149" s="23">
        <f t="shared" si="8"/>
        <v>2</v>
      </c>
      <c r="M149" s="23">
        <f t="shared" si="9"/>
        <v>0</v>
      </c>
      <c r="N149" s="23">
        <f t="shared" si="10"/>
        <v>2</v>
      </c>
    </row>
    <row r="150" spans="1:14" ht="12.75">
      <c r="A150" s="23" t="s">
        <v>638</v>
      </c>
      <c r="B150" s="31" t="s">
        <v>512</v>
      </c>
      <c r="C150" s="31" t="s">
        <v>32</v>
      </c>
      <c r="D150" s="23"/>
      <c r="E150" s="23"/>
      <c r="F150" s="23"/>
      <c r="G150" s="23"/>
      <c r="H150" s="23">
        <v>2</v>
      </c>
      <c r="I150" s="23"/>
      <c r="J150" s="23"/>
      <c r="K150" s="23"/>
      <c r="L150" s="23">
        <f t="shared" si="8"/>
        <v>2</v>
      </c>
      <c r="M150" s="23">
        <f t="shared" si="9"/>
        <v>0</v>
      </c>
      <c r="N150" s="23">
        <f t="shared" si="10"/>
        <v>2</v>
      </c>
    </row>
    <row r="151" spans="1:14" ht="12.75">
      <c r="A151" s="23" t="s">
        <v>728</v>
      </c>
      <c r="B151" s="22" t="s">
        <v>227</v>
      </c>
      <c r="C151" s="22" t="s">
        <v>249</v>
      </c>
      <c r="D151" s="23"/>
      <c r="E151" s="23">
        <v>2</v>
      </c>
      <c r="F151" s="23"/>
      <c r="G151" s="23"/>
      <c r="H151" s="23"/>
      <c r="I151" s="23"/>
      <c r="J151" s="23"/>
      <c r="K151" s="23"/>
      <c r="L151" s="23">
        <f t="shared" si="8"/>
        <v>2</v>
      </c>
      <c r="M151" s="23">
        <f t="shared" si="9"/>
        <v>0</v>
      </c>
      <c r="N151" s="23">
        <f t="shared" si="10"/>
        <v>2</v>
      </c>
    </row>
    <row r="152" spans="1:14" ht="12.75">
      <c r="A152" s="23"/>
      <c r="B152" s="22" t="s">
        <v>228</v>
      </c>
      <c r="C152" s="22" t="s">
        <v>249</v>
      </c>
      <c r="D152" s="23"/>
      <c r="E152" s="23">
        <v>2</v>
      </c>
      <c r="F152" s="23"/>
      <c r="G152" s="23"/>
      <c r="H152" s="23"/>
      <c r="I152" s="23"/>
      <c r="J152" s="23"/>
      <c r="K152" s="23"/>
      <c r="L152" s="23">
        <f t="shared" si="8"/>
        <v>2</v>
      </c>
      <c r="M152" s="23">
        <f t="shared" si="9"/>
        <v>0</v>
      </c>
      <c r="N152" s="23">
        <f t="shared" si="10"/>
        <v>2</v>
      </c>
    </row>
    <row r="153" spans="1:14" ht="12.75">
      <c r="A153" s="23" t="s">
        <v>729</v>
      </c>
      <c r="B153" s="31" t="s">
        <v>150</v>
      </c>
      <c r="C153" s="31" t="s">
        <v>50</v>
      </c>
      <c r="D153" s="23">
        <v>2</v>
      </c>
      <c r="E153" s="23"/>
      <c r="F153" s="23"/>
      <c r="G153" s="23"/>
      <c r="H153" s="23"/>
      <c r="I153" s="23"/>
      <c r="J153" s="23"/>
      <c r="K153" s="23"/>
      <c r="L153" s="23">
        <f t="shared" si="8"/>
        <v>2</v>
      </c>
      <c r="M153" s="23">
        <f t="shared" si="9"/>
        <v>0</v>
      </c>
      <c r="N153" s="23">
        <f t="shared" si="10"/>
        <v>2</v>
      </c>
    </row>
    <row r="154" spans="1:14" ht="12.75">
      <c r="A154" s="23" t="s">
        <v>686</v>
      </c>
      <c r="B154" s="22" t="s">
        <v>622</v>
      </c>
      <c r="C154" s="22" t="s">
        <v>32</v>
      </c>
      <c r="D154" s="23"/>
      <c r="E154" s="23"/>
      <c r="F154" s="23"/>
      <c r="G154" s="23"/>
      <c r="H154" s="23"/>
      <c r="I154" s="23"/>
      <c r="J154" s="23">
        <v>1</v>
      </c>
      <c r="K154" s="23"/>
      <c r="L154" s="23">
        <f t="shared" si="8"/>
        <v>1</v>
      </c>
      <c r="M154" s="23">
        <f t="shared" si="9"/>
        <v>0</v>
      </c>
      <c r="N154" s="23">
        <f t="shared" si="10"/>
        <v>1</v>
      </c>
    </row>
    <row r="155" spans="1:14" ht="12.75">
      <c r="A155" s="23" t="s">
        <v>638</v>
      </c>
      <c r="B155" s="31" t="s">
        <v>623</v>
      </c>
      <c r="C155" s="31" t="s">
        <v>84</v>
      </c>
      <c r="D155" s="23"/>
      <c r="E155" s="23"/>
      <c r="F155" s="23"/>
      <c r="G155" s="23"/>
      <c r="H155" s="23"/>
      <c r="I155" s="23"/>
      <c r="J155" s="23">
        <v>1</v>
      </c>
      <c r="K155" s="23"/>
      <c r="L155" s="23">
        <f t="shared" si="8"/>
        <v>1</v>
      </c>
      <c r="M155" s="23">
        <f t="shared" si="9"/>
        <v>0</v>
      </c>
      <c r="N155" s="23">
        <f t="shared" si="10"/>
        <v>1</v>
      </c>
    </row>
    <row r="156" spans="1:14" ht="12.75">
      <c r="A156" s="23" t="s">
        <v>687</v>
      </c>
      <c r="B156" s="22" t="s">
        <v>402</v>
      </c>
      <c r="C156" s="22" t="s">
        <v>158</v>
      </c>
      <c r="D156" s="23"/>
      <c r="E156" s="23"/>
      <c r="F156" s="23"/>
      <c r="G156" s="23"/>
      <c r="H156" s="23"/>
      <c r="I156" s="23">
        <v>1</v>
      </c>
      <c r="J156" s="23"/>
      <c r="K156" s="23"/>
      <c r="L156" s="23">
        <f t="shared" si="8"/>
        <v>1</v>
      </c>
      <c r="M156" s="23">
        <f t="shared" si="9"/>
        <v>0</v>
      </c>
      <c r="N156" s="23">
        <f t="shared" si="10"/>
        <v>1</v>
      </c>
    </row>
    <row r="157" spans="1:14" ht="12.75">
      <c r="A157" s="23" t="s">
        <v>638</v>
      </c>
      <c r="B157" s="22" t="s">
        <v>466</v>
      </c>
      <c r="C157" s="22" t="s">
        <v>158</v>
      </c>
      <c r="D157" s="23"/>
      <c r="E157" s="23"/>
      <c r="F157" s="23"/>
      <c r="G157" s="23"/>
      <c r="H157" s="23"/>
      <c r="I157" s="23">
        <v>1</v>
      </c>
      <c r="J157" s="23"/>
      <c r="K157" s="23"/>
      <c r="L157" s="23">
        <f t="shared" si="8"/>
        <v>1</v>
      </c>
      <c r="M157" s="23">
        <f t="shared" si="9"/>
        <v>0</v>
      </c>
      <c r="N157" s="23">
        <f t="shared" si="10"/>
        <v>1</v>
      </c>
    </row>
    <row r="158" spans="1:14" ht="12.75">
      <c r="A158" s="23" t="s">
        <v>730</v>
      </c>
      <c r="B158" s="22" t="s">
        <v>359</v>
      </c>
      <c r="C158" s="22" t="s">
        <v>50</v>
      </c>
      <c r="D158" s="23"/>
      <c r="E158" s="23"/>
      <c r="F158" s="23">
        <v>1</v>
      </c>
      <c r="G158" s="23"/>
      <c r="H158" s="23"/>
      <c r="I158" s="23"/>
      <c r="J158" s="23"/>
      <c r="K158" s="23"/>
      <c r="L158" s="23">
        <f t="shared" si="8"/>
        <v>1</v>
      </c>
      <c r="M158" s="23">
        <f t="shared" si="9"/>
        <v>0</v>
      </c>
      <c r="N158" s="23">
        <f t="shared" si="10"/>
        <v>1</v>
      </c>
    </row>
  </sheetData>
  <mergeCells count="1">
    <mergeCell ref="A1:C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30.7109375" style="3" customWidth="1"/>
    <col min="3" max="3" width="28.7109375" style="3" customWidth="1"/>
    <col min="4" max="11" width="5.421875" style="4" customWidth="1"/>
    <col min="12" max="14" width="5.140625" style="25" customWidth="1"/>
    <col min="15" max="16384" width="9.140625" style="3" customWidth="1"/>
  </cols>
  <sheetData>
    <row r="1" spans="1:3" ht="20.25">
      <c r="A1" s="20" t="s">
        <v>8</v>
      </c>
      <c r="B1" s="20"/>
      <c r="C1" s="20"/>
    </row>
    <row r="2" spans="1:14" ht="190.5" customHeight="1">
      <c r="A2" s="5" t="s">
        <v>0</v>
      </c>
      <c r="B2" s="8" t="s">
        <v>1</v>
      </c>
      <c r="C2" s="8" t="s">
        <v>2</v>
      </c>
      <c r="D2" s="9" t="s">
        <v>12</v>
      </c>
      <c r="E2" s="9" t="s">
        <v>13</v>
      </c>
      <c r="F2" s="9" t="s">
        <v>292</v>
      </c>
      <c r="G2" s="9" t="s">
        <v>14</v>
      </c>
      <c r="H2" s="9" t="s">
        <v>417</v>
      </c>
      <c r="I2" s="9" t="s">
        <v>418</v>
      </c>
      <c r="J2" s="9" t="s">
        <v>537</v>
      </c>
      <c r="K2" s="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">
        <v>1</v>
      </c>
      <c r="B3" s="1" t="s">
        <v>133</v>
      </c>
      <c r="C3" s="1" t="s">
        <v>134</v>
      </c>
      <c r="D3" s="2">
        <v>20</v>
      </c>
      <c r="E3" s="2">
        <v>35</v>
      </c>
      <c r="F3" s="2">
        <v>35</v>
      </c>
      <c r="G3" s="2"/>
      <c r="H3" s="2">
        <v>29</v>
      </c>
      <c r="I3" s="2">
        <v>35</v>
      </c>
      <c r="J3" s="2">
        <v>35</v>
      </c>
      <c r="K3" s="2" t="s">
        <v>291</v>
      </c>
      <c r="L3" s="23">
        <f>SUM(D3:K3)</f>
        <v>189</v>
      </c>
      <c r="M3" s="23">
        <f>IF(OR(D3=0,E3=0,F3=0,G3=0,H3=0,I3=0,J3=0,K3=0),0,MIN(D3:K3))</f>
        <v>0</v>
      </c>
      <c r="N3" s="23">
        <f>L3-M3</f>
        <v>189</v>
      </c>
    </row>
    <row r="4" spans="1:14" ht="12.75">
      <c r="A4" s="2">
        <v>2</v>
      </c>
      <c r="B4" s="1" t="s">
        <v>132</v>
      </c>
      <c r="C4" s="1" t="s">
        <v>71</v>
      </c>
      <c r="D4" s="2">
        <v>20</v>
      </c>
      <c r="E4" s="2">
        <v>35</v>
      </c>
      <c r="F4" s="2">
        <v>35</v>
      </c>
      <c r="G4" s="2"/>
      <c r="H4" s="2"/>
      <c r="I4" s="2">
        <v>35</v>
      </c>
      <c r="J4" s="2">
        <v>35</v>
      </c>
      <c r="K4" s="2" t="s">
        <v>284</v>
      </c>
      <c r="L4" s="23">
        <f>SUM(D4:K4)</f>
        <v>160</v>
      </c>
      <c r="M4" s="23">
        <f aca="true" t="shared" si="0" ref="M4:M67">IF(OR(D4=0,E4=0,F4=0,G4=0,H4=0,I4=0,J4=0,K4=0),0,MIN(D4:K4))</f>
        <v>0</v>
      </c>
      <c r="N4" s="23">
        <f aca="true" t="shared" si="1" ref="N4:N67">L4-M4</f>
        <v>160</v>
      </c>
    </row>
    <row r="5" spans="1:14" ht="12.75">
      <c r="A5" s="2">
        <v>3</v>
      </c>
      <c r="B5" s="1" t="s">
        <v>147</v>
      </c>
      <c r="C5" s="1" t="s">
        <v>48</v>
      </c>
      <c r="D5" s="2">
        <v>14</v>
      </c>
      <c r="E5" s="2">
        <v>29</v>
      </c>
      <c r="F5" s="2">
        <v>14</v>
      </c>
      <c r="G5" s="2">
        <v>35</v>
      </c>
      <c r="H5" s="2"/>
      <c r="I5" s="2"/>
      <c r="J5" s="2">
        <v>29</v>
      </c>
      <c r="K5" s="2" t="s">
        <v>284</v>
      </c>
      <c r="L5" s="23">
        <f>SUM(D5:K5)</f>
        <v>121</v>
      </c>
      <c r="M5" s="23">
        <f t="shared" si="0"/>
        <v>0</v>
      </c>
      <c r="N5" s="23">
        <f t="shared" si="1"/>
        <v>121</v>
      </c>
    </row>
    <row r="6" spans="1:14" ht="12.75">
      <c r="A6" s="2" t="s">
        <v>638</v>
      </c>
      <c r="B6" s="1" t="s">
        <v>148</v>
      </c>
      <c r="C6" s="1" t="s">
        <v>48</v>
      </c>
      <c r="D6" s="2">
        <v>14</v>
      </c>
      <c r="E6" s="2">
        <v>29</v>
      </c>
      <c r="F6" s="2">
        <v>14</v>
      </c>
      <c r="G6" s="2">
        <v>35</v>
      </c>
      <c r="H6" s="2"/>
      <c r="I6" s="2"/>
      <c r="J6" s="2">
        <v>29</v>
      </c>
      <c r="K6" s="2" t="s">
        <v>290</v>
      </c>
      <c r="L6" s="23">
        <f>SUM(D6:K6)</f>
        <v>121</v>
      </c>
      <c r="M6" s="23">
        <f t="shared" si="0"/>
        <v>0</v>
      </c>
      <c r="N6" s="23">
        <f t="shared" si="1"/>
        <v>121</v>
      </c>
    </row>
    <row r="7" spans="1:14" ht="12.75">
      <c r="A7" s="2">
        <v>5</v>
      </c>
      <c r="B7" s="1" t="s">
        <v>367</v>
      </c>
      <c r="C7" s="1" t="s">
        <v>69</v>
      </c>
      <c r="D7" s="2"/>
      <c r="E7" s="2"/>
      <c r="F7" s="2">
        <v>9</v>
      </c>
      <c r="G7" s="2">
        <v>29</v>
      </c>
      <c r="H7" s="2">
        <v>20</v>
      </c>
      <c r="I7" s="2">
        <v>24</v>
      </c>
      <c r="J7" s="2">
        <v>17</v>
      </c>
      <c r="K7" s="2" t="s">
        <v>553</v>
      </c>
      <c r="L7" s="23">
        <f>SUM(D7:K7)</f>
        <v>99</v>
      </c>
      <c r="M7" s="23">
        <f t="shared" si="0"/>
        <v>0</v>
      </c>
      <c r="N7" s="23">
        <f t="shared" si="1"/>
        <v>99</v>
      </c>
    </row>
    <row r="8" spans="1:14" ht="12.75">
      <c r="A8" s="2" t="s">
        <v>638</v>
      </c>
      <c r="B8" s="1" t="s">
        <v>368</v>
      </c>
      <c r="C8" s="1" t="s">
        <v>69</v>
      </c>
      <c r="D8" s="2"/>
      <c r="E8" s="2"/>
      <c r="F8" s="2">
        <v>9</v>
      </c>
      <c r="G8" s="2">
        <v>29</v>
      </c>
      <c r="H8" s="2">
        <v>20</v>
      </c>
      <c r="I8" s="2">
        <v>24</v>
      </c>
      <c r="J8" s="2">
        <v>17</v>
      </c>
      <c r="K8" s="2" t="s">
        <v>553</v>
      </c>
      <c r="L8" s="23">
        <f>SUM(D8:K8)</f>
        <v>99</v>
      </c>
      <c r="M8" s="23">
        <f t="shared" si="0"/>
        <v>0</v>
      </c>
      <c r="N8" s="23">
        <f t="shared" si="1"/>
        <v>99</v>
      </c>
    </row>
    <row r="9" spans="1:14" ht="12.75">
      <c r="A9" s="2">
        <v>7</v>
      </c>
      <c r="B9" s="1" t="s">
        <v>139</v>
      </c>
      <c r="C9" s="1" t="s">
        <v>40</v>
      </c>
      <c r="D9" s="2">
        <v>17</v>
      </c>
      <c r="E9" s="2">
        <v>24</v>
      </c>
      <c r="F9" s="2">
        <v>24</v>
      </c>
      <c r="G9" s="2"/>
      <c r="H9" s="2"/>
      <c r="I9" s="2"/>
      <c r="J9" s="2"/>
      <c r="K9" s="2" t="s">
        <v>291</v>
      </c>
      <c r="L9" s="23">
        <f aca="true" t="shared" si="2" ref="L9:L72">SUM(D9:K9)</f>
        <v>65</v>
      </c>
      <c r="M9" s="23">
        <f t="shared" si="0"/>
        <v>0</v>
      </c>
      <c r="N9" s="23">
        <f t="shared" si="1"/>
        <v>65</v>
      </c>
    </row>
    <row r="10" spans="1:14" ht="12.75">
      <c r="A10" s="2">
        <v>8</v>
      </c>
      <c r="B10" s="1" t="s">
        <v>122</v>
      </c>
      <c r="C10" s="1" t="s">
        <v>50</v>
      </c>
      <c r="D10" s="2">
        <v>35</v>
      </c>
      <c r="E10" s="2"/>
      <c r="F10" s="2">
        <v>29</v>
      </c>
      <c r="G10" s="2"/>
      <c r="H10" s="2"/>
      <c r="I10" s="2"/>
      <c r="J10" s="2"/>
      <c r="K10" s="2" t="s">
        <v>288</v>
      </c>
      <c r="L10" s="23">
        <f t="shared" si="2"/>
        <v>64</v>
      </c>
      <c r="M10" s="23">
        <f t="shared" si="0"/>
        <v>0</v>
      </c>
      <c r="N10" s="23">
        <f t="shared" si="1"/>
        <v>64</v>
      </c>
    </row>
    <row r="11" spans="1:14" ht="12.75">
      <c r="A11" s="2">
        <v>9</v>
      </c>
      <c r="B11" s="1" t="s">
        <v>351</v>
      </c>
      <c r="C11" s="1" t="s">
        <v>40</v>
      </c>
      <c r="D11" s="2"/>
      <c r="E11" s="2"/>
      <c r="F11" s="2">
        <v>24</v>
      </c>
      <c r="G11" s="2"/>
      <c r="H11" s="2">
        <v>35</v>
      </c>
      <c r="I11" s="2"/>
      <c r="J11" s="2"/>
      <c r="K11" s="2" t="s">
        <v>291</v>
      </c>
      <c r="L11" s="23">
        <f t="shared" si="2"/>
        <v>59</v>
      </c>
      <c r="M11" s="23">
        <f t="shared" si="0"/>
        <v>0</v>
      </c>
      <c r="N11" s="23">
        <f t="shared" si="1"/>
        <v>59</v>
      </c>
    </row>
    <row r="12" spans="1:14" ht="12.75">
      <c r="A12" s="2">
        <v>10</v>
      </c>
      <c r="B12" s="1" t="s">
        <v>456</v>
      </c>
      <c r="C12" s="1" t="s">
        <v>92</v>
      </c>
      <c r="D12" s="2"/>
      <c r="E12" s="2"/>
      <c r="F12" s="2"/>
      <c r="G12" s="2">
        <v>15</v>
      </c>
      <c r="H12" s="2">
        <v>13</v>
      </c>
      <c r="I12" s="2">
        <v>29</v>
      </c>
      <c r="J12" s="2"/>
      <c r="K12" s="2"/>
      <c r="L12" s="23">
        <f t="shared" si="2"/>
        <v>57</v>
      </c>
      <c r="M12" s="23">
        <f t="shared" si="0"/>
        <v>0</v>
      </c>
      <c r="N12" s="23">
        <f t="shared" si="1"/>
        <v>57</v>
      </c>
    </row>
    <row r="13" spans="1:14" ht="12.75">
      <c r="A13" s="2">
        <v>11</v>
      </c>
      <c r="B13" s="1" t="s">
        <v>160</v>
      </c>
      <c r="C13" s="1" t="s">
        <v>84</v>
      </c>
      <c r="D13" s="2">
        <v>11</v>
      </c>
      <c r="E13" s="2"/>
      <c r="F13" s="2">
        <v>15</v>
      </c>
      <c r="G13" s="2"/>
      <c r="H13" s="2">
        <v>29</v>
      </c>
      <c r="I13" s="2"/>
      <c r="J13" s="2"/>
      <c r="K13" s="2"/>
      <c r="L13" s="23">
        <f t="shared" si="2"/>
        <v>55</v>
      </c>
      <c r="M13" s="23">
        <f t="shared" si="0"/>
        <v>0</v>
      </c>
      <c r="N13" s="23">
        <f t="shared" si="1"/>
        <v>55</v>
      </c>
    </row>
    <row r="14" spans="1:14" ht="12.75">
      <c r="A14" s="2">
        <v>12</v>
      </c>
      <c r="B14" s="1" t="s">
        <v>370</v>
      </c>
      <c r="C14" s="1" t="s">
        <v>314</v>
      </c>
      <c r="D14" s="2"/>
      <c r="E14" s="2"/>
      <c r="F14" s="2">
        <v>8</v>
      </c>
      <c r="G14" s="2">
        <v>24</v>
      </c>
      <c r="H14" s="2"/>
      <c r="I14" s="2">
        <v>20</v>
      </c>
      <c r="J14" s="2"/>
      <c r="K14" s="2"/>
      <c r="L14" s="23">
        <f t="shared" si="2"/>
        <v>52</v>
      </c>
      <c r="M14" s="23">
        <f t="shared" si="0"/>
        <v>0</v>
      </c>
      <c r="N14" s="23">
        <f t="shared" si="1"/>
        <v>52</v>
      </c>
    </row>
    <row r="15" spans="1:14" ht="12.75">
      <c r="A15" s="2">
        <v>13</v>
      </c>
      <c r="B15" s="1" t="s">
        <v>128</v>
      </c>
      <c r="C15" s="1" t="s">
        <v>30</v>
      </c>
      <c r="D15" s="2">
        <v>29</v>
      </c>
      <c r="E15" s="2"/>
      <c r="F15" s="2">
        <v>17</v>
      </c>
      <c r="G15" s="2"/>
      <c r="H15" s="2"/>
      <c r="I15" s="2"/>
      <c r="J15" s="2"/>
      <c r="K15" s="2"/>
      <c r="L15" s="23">
        <f t="shared" si="2"/>
        <v>46</v>
      </c>
      <c r="M15" s="23">
        <f t="shared" si="0"/>
        <v>0</v>
      </c>
      <c r="N15" s="23">
        <f t="shared" si="1"/>
        <v>46</v>
      </c>
    </row>
    <row r="16" spans="1:14" ht="12.75">
      <c r="A16" s="2" t="s">
        <v>638</v>
      </c>
      <c r="B16" s="1" t="s">
        <v>129</v>
      </c>
      <c r="C16" s="1" t="s">
        <v>30</v>
      </c>
      <c r="D16" s="2">
        <v>29</v>
      </c>
      <c r="E16" s="2"/>
      <c r="F16" s="2">
        <v>17</v>
      </c>
      <c r="G16" s="2"/>
      <c r="H16" s="2"/>
      <c r="I16" s="2"/>
      <c r="J16" s="2"/>
      <c r="K16" s="2"/>
      <c r="L16" s="23">
        <f t="shared" si="2"/>
        <v>46</v>
      </c>
      <c r="M16" s="23">
        <f t="shared" si="0"/>
        <v>0</v>
      </c>
      <c r="N16" s="23">
        <f t="shared" si="1"/>
        <v>46</v>
      </c>
    </row>
    <row r="17" spans="1:14" ht="12.75">
      <c r="A17" s="2">
        <v>15</v>
      </c>
      <c r="B17" s="1" t="s">
        <v>169</v>
      </c>
      <c r="C17" s="1" t="s">
        <v>92</v>
      </c>
      <c r="D17" s="2">
        <v>7</v>
      </c>
      <c r="E17" s="2"/>
      <c r="F17" s="2"/>
      <c r="G17" s="2"/>
      <c r="H17" s="2"/>
      <c r="I17" s="2">
        <v>29</v>
      </c>
      <c r="J17" s="2"/>
      <c r="K17" s="2"/>
      <c r="L17" s="23">
        <f t="shared" si="2"/>
        <v>36</v>
      </c>
      <c r="M17" s="23">
        <f t="shared" si="0"/>
        <v>0</v>
      </c>
      <c r="N17" s="23">
        <f t="shared" si="1"/>
        <v>36</v>
      </c>
    </row>
    <row r="18" spans="1:14" ht="12.75">
      <c r="A18" s="2">
        <v>16</v>
      </c>
      <c r="B18" s="1" t="s">
        <v>144</v>
      </c>
      <c r="C18" s="1" t="s">
        <v>50</v>
      </c>
      <c r="D18" s="2">
        <v>15</v>
      </c>
      <c r="E18" s="2"/>
      <c r="F18" s="2">
        <v>20</v>
      </c>
      <c r="G18" s="2"/>
      <c r="H18" s="2"/>
      <c r="I18" s="2"/>
      <c r="J18" s="2"/>
      <c r="K18" s="2"/>
      <c r="L18" s="23">
        <f t="shared" si="2"/>
        <v>35</v>
      </c>
      <c r="M18" s="23">
        <f t="shared" si="0"/>
        <v>0</v>
      </c>
      <c r="N18" s="23">
        <f t="shared" si="1"/>
        <v>35</v>
      </c>
    </row>
    <row r="19" spans="1:14" ht="12.75">
      <c r="A19" s="2">
        <v>17</v>
      </c>
      <c r="B19" s="1" t="s">
        <v>369</v>
      </c>
      <c r="C19" s="1" t="s">
        <v>314</v>
      </c>
      <c r="D19" s="2"/>
      <c r="E19" s="2"/>
      <c r="F19" s="2">
        <v>8</v>
      </c>
      <c r="G19" s="2">
        <v>24</v>
      </c>
      <c r="H19" s="2"/>
      <c r="I19" s="2"/>
      <c r="J19" s="2"/>
      <c r="K19" s="2"/>
      <c r="L19" s="23">
        <f t="shared" si="2"/>
        <v>32</v>
      </c>
      <c r="M19" s="23">
        <f t="shared" si="0"/>
        <v>0</v>
      </c>
      <c r="N19" s="23">
        <f t="shared" si="1"/>
        <v>32</v>
      </c>
    </row>
    <row r="20" spans="1:14" ht="12.75">
      <c r="A20" s="2">
        <v>18</v>
      </c>
      <c r="B20" s="1" t="s">
        <v>155</v>
      </c>
      <c r="C20" s="1" t="s">
        <v>40</v>
      </c>
      <c r="D20" s="2">
        <v>13</v>
      </c>
      <c r="E20" s="2">
        <v>17</v>
      </c>
      <c r="F20" s="2"/>
      <c r="G20" s="2"/>
      <c r="H20" s="2"/>
      <c r="I20" s="2"/>
      <c r="J20" s="2"/>
      <c r="K20" s="2"/>
      <c r="L20" s="23">
        <f t="shared" si="2"/>
        <v>30</v>
      </c>
      <c r="M20" s="23">
        <f t="shared" si="0"/>
        <v>0</v>
      </c>
      <c r="N20" s="23">
        <f t="shared" si="1"/>
        <v>30</v>
      </c>
    </row>
    <row r="21" spans="1:14" ht="12.75">
      <c r="A21" s="2">
        <v>19</v>
      </c>
      <c r="B21" s="1" t="s">
        <v>165</v>
      </c>
      <c r="C21" s="1" t="s">
        <v>50</v>
      </c>
      <c r="D21" s="2">
        <v>9</v>
      </c>
      <c r="E21" s="2"/>
      <c r="F21" s="2">
        <v>20</v>
      </c>
      <c r="G21" s="2"/>
      <c r="H21" s="2"/>
      <c r="I21" s="2"/>
      <c r="J21" s="6"/>
      <c r="K21" s="2"/>
      <c r="L21" s="23">
        <f t="shared" si="2"/>
        <v>29</v>
      </c>
      <c r="M21" s="23">
        <f t="shared" si="0"/>
        <v>0</v>
      </c>
      <c r="N21" s="23">
        <f t="shared" si="1"/>
        <v>29</v>
      </c>
    </row>
    <row r="22" spans="1:14" ht="12.75">
      <c r="A22" s="2">
        <v>20</v>
      </c>
      <c r="B22" s="1" t="s">
        <v>455</v>
      </c>
      <c r="C22" s="1" t="s">
        <v>92</v>
      </c>
      <c r="D22" s="2"/>
      <c r="E22" s="2"/>
      <c r="F22" s="2"/>
      <c r="G22" s="2">
        <v>15</v>
      </c>
      <c r="H22" s="2">
        <v>13</v>
      </c>
      <c r="I22" s="2"/>
      <c r="J22" s="2"/>
      <c r="K22" s="2"/>
      <c r="L22" s="23">
        <f t="shared" si="2"/>
        <v>28</v>
      </c>
      <c r="M22" s="23">
        <f t="shared" si="0"/>
        <v>0</v>
      </c>
      <c r="N22" s="23">
        <f t="shared" si="1"/>
        <v>28</v>
      </c>
    </row>
    <row r="23" spans="1:14" ht="12.75">
      <c r="A23" s="2">
        <v>21</v>
      </c>
      <c r="B23" s="1" t="s">
        <v>373</v>
      </c>
      <c r="C23" s="1" t="s">
        <v>317</v>
      </c>
      <c r="D23" s="2"/>
      <c r="E23" s="2"/>
      <c r="F23" s="2">
        <v>6</v>
      </c>
      <c r="G23" s="2">
        <v>20</v>
      </c>
      <c r="H23" s="2"/>
      <c r="I23" s="2"/>
      <c r="J23" s="2"/>
      <c r="K23" s="2"/>
      <c r="L23" s="23">
        <f t="shared" si="2"/>
        <v>26</v>
      </c>
      <c r="M23" s="23">
        <f t="shared" si="0"/>
        <v>0</v>
      </c>
      <c r="N23" s="23">
        <f t="shared" si="1"/>
        <v>26</v>
      </c>
    </row>
    <row r="24" spans="1:14" ht="12.75">
      <c r="A24" s="2"/>
      <c r="B24" s="1" t="s">
        <v>374</v>
      </c>
      <c r="C24" s="1" t="s">
        <v>317</v>
      </c>
      <c r="D24" s="2"/>
      <c r="E24" s="2"/>
      <c r="F24" s="2">
        <v>6</v>
      </c>
      <c r="G24" s="2">
        <v>20</v>
      </c>
      <c r="H24" s="2"/>
      <c r="I24" s="2"/>
      <c r="J24" s="2"/>
      <c r="K24" s="2"/>
      <c r="L24" s="23">
        <f t="shared" si="2"/>
        <v>26</v>
      </c>
      <c r="M24" s="23">
        <f t="shared" si="0"/>
        <v>0</v>
      </c>
      <c r="N24" s="23">
        <f t="shared" si="1"/>
        <v>26</v>
      </c>
    </row>
    <row r="25" spans="1:14" ht="12.75">
      <c r="A25" s="2">
        <v>23</v>
      </c>
      <c r="B25" s="1" t="s">
        <v>159</v>
      </c>
      <c r="C25" s="1" t="s">
        <v>40</v>
      </c>
      <c r="D25" s="2">
        <v>11</v>
      </c>
      <c r="E25" s="2"/>
      <c r="F25" s="2">
        <v>15</v>
      </c>
      <c r="G25" s="2"/>
      <c r="H25" s="2"/>
      <c r="I25" s="2"/>
      <c r="J25" s="2"/>
      <c r="K25" s="2"/>
      <c r="L25" s="23">
        <f t="shared" si="2"/>
        <v>26</v>
      </c>
      <c r="M25" s="23">
        <f t="shared" si="0"/>
        <v>0</v>
      </c>
      <c r="N25" s="23">
        <f t="shared" si="1"/>
        <v>26</v>
      </c>
    </row>
    <row r="26" spans="1:14" ht="12.75">
      <c r="A26" s="2">
        <v>24</v>
      </c>
      <c r="B26" s="7" t="s">
        <v>607</v>
      </c>
      <c r="C26" s="7" t="s">
        <v>580</v>
      </c>
      <c r="D26" s="2"/>
      <c r="E26" s="2"/>
      <c r="F26" s="2"/>
      <c r="G26" s="2"/>
      <c r="H26" s="2"/>
      <c r="I26" s="2"/>
      <c r="J26" s="2">
        <v>24</v>
      </c>
      <c r="K26" s="2"/>
      <c r="L26" s="23">
        <f t="shared" si="2"/>
        <v>24</v>
      </c>
      <c r="M26" s="23">
        <f t="shared" si="0"/>
        <v>0</v>
      </c>
      <c r="N26" s="23">
        <f t="shared" si="1"/>
        <v>24</v>
      </c>
    </row>
    <row r="27" spans="1:14" ht="12.75">
      <c r="A27" s="2" t="s">
        <v>638</v>
      </c>
      <c r="B27" s="7" t="s">
        <v>608</v>
      </c>
      <c r="C27" s="7" t="s">
        <v>580</v>
      </c>
      <c r="D27" s="2"/>
      <c r="E27" s="2"/>
      <c r="F27" s="2"/>
      <c r="G27" s="2"/>
      <c r="H27" s="2"/>
      <c r="I27" s="2"/>
      <c r="J27" s="2">
        <v>24</v>
      </c>
      <c r="K27" s="2"/>
      <c r="L27" s="23">
        <f t="shared" si="2"/>
        <v>24</v>
      </c>
      <c r="M27" s="23">
        <f t="shared" si="0"/>
        <v>0</v>
      </c>
      <c r="N27" s="23">
        <f t="shared" si="1"/>
        <v>24</v>
      </c>
    </row>
    <row r="28" spans="1:14" ht="12.75">
      <c r="A28" s="2">
        <v>26</v>
      </c>
      <c r="B28" s="1" t="s">
        <v>505</v>
      </c>
      <c r="C28" s="1" t="s">
        <v>38</v>
      </c>
      <c r="D28" s="2"/>
      <c r="E28" s="2"/>
      <c r="F28" s="2"/>
      <c r="G28" s="2"/>
      <c r="H28" s="2">
        <v>24</v>
      </c>
      <c r="I28" s="2"/>
      <c r="J28" s="2"/>
      <c r="K28" s="2"/>
      <c r="L28" s="23">
        <f t="shared" si="2"/>
        <v>24</v>
      </c>
      <c r="M28" s="23">
        <f t="shared" si="0"/>
        <v>0</v>
      </c>
      <c r="N28" s="23">
        <f t="shared" si="1"/>
        <v>24</v>
      </c>
    </row>
    <row r="29" spans="1:14" ht="12.75">
      <c r="A29" s="2" t="s">
        <v>638</v>
      </c>
      <c r="B29" s="1" t="s">
        <v>230</v>
      </c>
      <c r="C29" s="1" t="s">
        <v>107</v>
      </c>
      <c r="D29" s="2"/>
      <c r="E29" s="2"/>
      <c r="F29" s="2"/>
      <c r="G29" s="2"/>
      <c r="H29" s="2">
        <v>24</v>
      </c>
      <c r="I29" s="2"/>
      <c r="J29" s="2"/>
      <c r="K29" s="2"/>
      <c r="L29" s="23">
        <f t="shared" si="2"/>
        <v>24</v>
      </c>
      <c r="M29" s="23">
        <f t="shared" si="0"/>
        <v>0</v>
      </c>
      <c r="N29" s="23">
        <f t="shared" si="1"/>
        <v>24</v>
      </c>
    </row>
    <row r="30" spans="1:14" ht="12.75">
      <c r="A30" s="2">
        <v>28</v>
      </c>
      <c r="B30" s="1" t="s">
        <v>261</v>
      </c>
      <c r="C30" s="1" t="s">
        <v>40</v>
      </c>
      <c r="D30" s="2"/>
      <c r="E30" s="2">
        <v>24</v>
      </c>
      <c r="F30" s="2"/>
      <c r="G30" s="2"/>
      <c r="H30" s="2"/>
      <c r="I30" s="2"/>
      <c r="J30" s="2"/>
      <c r="K30" s="2"/>
      <c r="L30" s="23">
        <f t="shared" si="2"/>
        <v>24</v>
      </c>
      <c r="M30" s="23">
        <f t="shared" si="0"/>
        <v>0</v>
      </c>
      <c r="N30" s="23">
        <f t="shared" si="1"/>
        <v>24</v>
      </c>
    </row>
    <row r="31" spans="1:14" ht="12.75">
      <c r="A31" s="2">
        <v>29</v>
      </c>
      <c r="B31" s="1" t="s">
        <v>130</v>
      </c>
      <c r="C31" s="1" t="s">
        <v>32</v>
      </c>
      <c r="D31" s="2">
        <v>24</v>
      </c>
      <c r="E31" s="2"/>
      <c r="F31" s="2"/>
      <c r="G31" s="2"/>
      <c r="H31" s="2"/>
      <c r="I31" s="2"/>
      <c r="J31" s="6"/>
      <c r="K31" s="2"/>
      <c r="L31" s="23">
        <f t="shared" si="2"/>
        <v>24</v>
      </c>
      <c r="M31" s="23">
        <f t="shared" si="0"/>
        <v>0</v>
      </c>
      <c r="N31" s="23">
        <f t="shared" si="1"/>
        <v>24</v>
      </c>
    </row>
    <row r="32" spans="1:14" ht="12.75">
      <c r="A32" s="2" t="s">
        <v>638</v>
      </c>
      <c r="B32" s="1" t="s">
        <v>131</v>
      </c>
      <c r="C32" s="1" t="s">
        <v>32</v>
      </c>
      <c r="D32" s="2">
        <v>24</v>
      </c>
      <c r="E32" s="2"/>
      <c r="F32" s="2"/>
      <c r="G32" s="2"/>
      <c r="H32" s="2"/>
      <c r="I32" s="2"/>
      <c r="J32" s="2"/>
      <c r="K32" s="2"/>
      <c r="L32" s="23">
        <f t="shared" si="2"/>
        <v>24</v>
      </c>
      <c r="M32" s="23">
        <f t="shared" si="0"/>
        <v>0</v>
      </c>
      <c r="N32" s="23">
        <f t="shared" si="1"/>
        <v>24</v>
      </c>
    </row>
    <row r="33" spans="1:14" ht="12.75">
      <c r="A33" s="2">
        <v>31</v>
      </c>
      <c r="B33" s="1" t="s">
        <v>153</v>
      </c>
      <c r="C33" s="1" t="s">
        <v>154</v>
      </c>
      <c r="D33" s="2">
        <v>13</v>
      </c>
      <c r="E33" s="2"/>
      <c r="F33" s="2">
        <v>11</v>
      </c>
      <c r="G33" s="2"/>
      <c r="H33" s="2"/>
      <c r="I33" s="2"/>
      <c r="J33" s="2"/>
      <c r="K33" s="2"/>
      <c r="L33" s="23">
        <f t="shared" si="2"/>
        <v>24</v>
      </c>
      <c r="M33" s="23">
        <f t="shared" si="0"/>
        <v>0</v>
      </c>
      <c r="N33" s="23">
        <f t="shared" si="1"/>
        <v>24</v>
      </c>
    </row>
    <row r="34" spans="1:14" ht="12.75">
      <c r="A34" s="2">
        <v>32</v>
      </c>
      <c r="B34" s="1" t="s">
        <v>166</v>
      </c>
      <c r="C34" s="1" t="s">
        <v>48</v>
      </c>
      <c r="D34" s="2">
        <v>8</v>
      </c>
      <c r="E34" s="2"/>
      <c r="F34" s="2">
        <v>13</v>
      </c>
      <c r="G34" s="2"/>
      <c r="H34" s="2"/>
      <c r="I34" s="2"/>
      <c r="J34" s="2"/>
      <c r="K34" s="2"/>
      <c r="L34" s="23">
        <f t="shared" si="2"/>
        <v>21</v>
      </c>
      <c r="M34" s="23">
        <f t="shared" si="0"/>
        <v>0</v>
      </c>
      <c r="N34" s="23">
        <f t="shared" si="1"/>
        <v>21</v>
      </c>
    </row>
    <row r="35" spans="1:14" ht="12.75">
      <c r="A35" s="2">
        <v>33</v>
      </c>
      <c r="B35" s="7" t="s">
        <v>622</v>
      </c>
      <c r="C35" s="7" t="s">
        <v>32</v>
      </c>
      <c r="D35" s="2"/>
      <c r="E35" s="2"/>
      <c r="F35" s="2"/>
      <c r="G35" s="2"/>
      <c r="H35" s="2"/>
      <c r="I35" s="2"/>
      <c r="J35" s="2">
        <v>20</v>
      </c>
      <c r="K35" s="2"/>
      <c r="L35" s="23">
        <f t="shared" si="2"/>
        <v>20</v>
      </c>
      <c r="M35" s="23">
        <f t="shared" si="0"/>
        <v>0</v>
      </c>
      <c r="N35" s="23">
        <f t="shared" si="1"/>
        <v>20</v>
      </c>
    </row>
    <row r="36" spans="1:14" ht="12.75">
      <c r="A36" s="2" t="s">
        <v>638</v>
      </c>
      <c r="B36" s="7" t="s">
        <v>623</v>
      </c>
      <c r="C36" s="7" t="s">
        <v>84</v>
      </c>
      <c r="D36" s="2"/>
      <c r="E36" s="2"/>
      <c r="F36" s="2"/>
      <c r="G36" s="2"/>
      <c r="H36" s="2"/>
      <c r="I36" s="2"/>
      <c r="J36" s="2">
        <v>20</v>
      </c>
      <c r="K36" s="2"/>
      <c r="L36" s="23">
        <f t="shared" si="2"/>
        <v>20</v>
      </c>
      <c r="M36" s="23">
        <f t="shared" si="0"/>
        <v>0</v>
      </c>
      <c r="N36" s="23">
        <f t="shared" si="1"/>
        <v>20</v>
      </c>
    </row>
    <row r="37" spans="1:14" ht="12.75">
      <c r="A37" s="2">
        <v>35</v>
      </c>
      <c r="B37" s="1" t="s">
        <v>388</v>
      </c>
      <c r="C37" s="1" t="s">
        <v>314</v>
      </c>
      <c r="D37" s="2"/>
      <c r="E37" s="2"/>
      <c r="F37" s="2"/>
      <c r="G37" s="2"/>
      <c r="H37" s="2"/>
      <c r="I37" s="2">
        <v>20</v>
      </c>
      <c r="J37" s="2"/>
      <c r="K37" s="2"/>
      <c r="L37" s="23">
        <f t="shared" si="2"/>
        <v>20</v>
      </c>
      <c r="M37" s="23">
        <f t="shared" si="0"/>
        <v>0</v>
      </c>
      <c r="N37" s="23">
        <f t="shared" si="1"/>
        <v>20</v>
      </c>
    </row>
    <row r="38" spans="1:14" ht="12.75">
      <c r="A38" s="2">
        <v>36</v>
      </c>
      <c r="B38" s="1" t="s">
        <v>141</v>
      </c>
      <c r="C38" s="1" t="s">
        <v>42</v>
      </c>
      <c r="D38" s="2"/>
      <c r="E38" s="2">
        <v>20</v>
      </c>
      <c r="F38" s="2"/>
      <c r="G38" s="2"/>
      <c r="H38" s="2"/>
      <c r="I38" s="2"/>
      <c r="J38" s="6"/>
      <c r="K38" s="2"/>
      <c r="L38" s="23">
        <f t="shared" si="2"/>
        <v>20</v>
      </c>
      <c r="M38" s="23">
        <f t="shared" si="0"/>
        <v>0</v>
      </c>
      <c r="N38" s="23">
        <f t="shared" si="1"/>
        <v>20</v>
      </c>
    </row>
    <row r="39" spans="1:14" ht="12.75">
      <c r="A39" s="2" t="s">
        <v>638</v>
      </c>
      <c r="B39" s="1" t="s">
        <v>262</v>
      </c>
      <c r="C39" s="1" t="s">
        <v>249</v>
      </c>
      <c r="D39" s="2"/>
      <c r="E39" s="2">
        <v>20</v>
      </c>
      <c r="F39" s="2"/>
      <c r="G39" s="2"/>
      <c r="H39" s="2"/>
      <c r="I39" s="2"/>
      <c r="J39" s="6"/>
      <c r="K39" s="2"/>
      <c r="L39" s="23">
        <f t="shared" si="2"/>
        <v>20</v>
      </c>
      <c r="M39" s="23">
        <f t="shared" si="0"/>
        <v>0</v>
      </c>
      <c r="N39" s="23">
        <f t="shared" si="1"/>
        <v>20</v>
      </c>
    </row>
    <row r="40" spans="1:14" ht="12.75">
      <c r="A40" s="2">
        <v>38</v>
      </c>
      <c r="B40" s="1" t="s">
        <v>562</v>
      </c>
      <c r="C40" s="1" t="s">
        <v>158</v>
      </c>
      <c r="D40" s="2"/>
      <c r="E40" s="2"/>
      <c r="F40" s="2"/>
      <c r="G40" s="2"/>
      <c r="H40" s="2"/>
      <c r="I40" s="2">
        <v>17</v>
      </c>
      <c r="J40" s="6"/>
      <c r="K40" s="2"/>
      <c r="L40" s="23">
        <f t="shared" si="2"/>
        <v>17</v>
      </c>
      <c r="M40" s="23">
        <f t="shared" si="0"/>
        <v>0</v>
      </c>
      <c r="N40" s="23">
        <f t="shared" si="1"/>
        <v>17</v>
      </c>
    </row>
    <row r="41" spans="1:14" ht="12.75">
      <c r="A41" s="2" t="s">
        <v>638</v>
      </c>
      <c r="B41" s="1" t="s">
        <v>563</v>
      </c>
      <c r="C41" s="1" t="s">
        <v>564</v>
      </c>
      <c r="D41" s="2"/>
      <c r="E41" s="2"/>
      <c r="F41" s="2"/>
      <c r="G41" s="2"/>
      <c r="H41" s="2"/>
      <c r="I41" s="2">
        <v>17</v>
      </c>
      <c r="J41" s="2"/>
      <c r="K41" s="2"/>
      <c r="L41" s="23">
        <f t="shared" si="2"/>
        <v>17</v>
      </c>
      <c r="M41" s="23">
        <f t="shared" si="0"/>
        <v>0</v>
      </c>
      <c r="N41" s="23">
        <f t="shared" si="1"/>
        <v>17</v>
      </c>
    </row>
    <row r="42" spans="1:14" ht="12.75">
      <c r="A42" s="2">
        <v>40</v>
      </c>
      <c r="B42" s="1" t="s">
        <v>511</v>
      </c>
      <c r="C42" s="1" t="s">
        <v>32</v>
      </c>
      <c r="D42" s="2"/>
      <c r="E42" s="2"/>
      <c r="F42" s="2"/>
      <c r="G42" s="2"/>
      <c r="H42" s="2">
        <v>17</v>
      </c>
      <c r="I42" s="2"/>
      <c r="J42" s="2"/>
      <c r="K42" s="2"/>
      <c r="L42" s="23">
        <f t="shared" si="2"/>
        <v>17</v>
      </c>
      <c r="M42" s="23">
        <f t="shared" si="0"/>
        <v>0</v>
      </c>
      <c r="N42" s="23">
        <f t="shared" si="1"/>
        <v>17</v>
      </c>
    </row>
    <row r="43" spans="1:14" ht="12.75">
      <c r="A43" s="2" t="s">
        <v>638</v>
      </c>
      <c r="B43" s="1" t="s">
        <v>512</v>
      </c>
      <c r="C43" s="1" t="s">
        <v>32</v>
      </c>
      <c r="D43" s="2"/>
      <c r="E43" s="2"/>
      <c r="F43" s="2"/>
      <c r="G43" s="2"/>
      <c r="H43" s="2">
        <v>17</v>
      </c>
      <c r="I43" s="2"/>
      <c r="J43" s="2"/>
      <c r="K43" s="2"/>
      <c r="L43" s="23">
        <f t="shared" si="2"/>
        <v>17</v>
      </c>
      <c r="M43" s="23">
        <f t="shared" si="0"/>
        <v>0</v>
      </c>
      <c r="N43" s="23">
        <f t="shared" si="1"/>
        <v>17</v>
      </c>
    </row>
    <row r="44" spans="1:14" ht="12.75">
      <c r="A44" s="2">
        <v>42</v>
      </c>
      <c r="B44" s="1" t="s">
        <v>453</v>
      </c>
      <c r="C44" s="1" t="s">
        <v>46</v>
      </c>
      <c r="D44" s="2"/>
      <c r="E44" s="2"/>
      <c r="F44" s="2"/>
      <c r="G44" s="2">
        <v>17</v>
      </c>
      <c r="H44" s="2"/>
      <c r="I44" s="2"/>
      <c r="J44" s="2"/>
      <c r="K44" s="2"/>
      <c r="L44" s="23">
        <f t="shared" si="2"/>
        <v>17</v>
      </c>
      <c r="M44" s="23">
        <f t="shared" si="0"/>
        <v>0</v>
      </c>
      <c r="N44" s="23">
        <f t="shared" si="1"/>
        <v>17</v>
      </c>
    </row>
    <row r="45" spans="1:14" ht="12.75">
      <c r="A45" s="2" t="s">
        <v>638</v>
      </c>
      <c r="B45" s="1" t="s">
        <v>454</v>
      </c>
      <c r="C45" s="1" t="s">
        <v>158</v>
      </c>
      <c r="D45" s="2"/>
      <c r="E45" s="2"/>
      <c r="F45" s="2"/>
      <c r="G45" s="2">
        <v>17</v>
      </c>
      <c r="H45" s="2"/>
      <c r="I45" s="2"/>
      <c r="J45" s="2"/>
      <c r="K45" s="2"/>
      <c r="L45" s="23">
        <f t="shared" si="2"/>
        <v>17</v>
      </c>
      <c r="M45" s="23">
        <f t="shared" si="0"/>
        <v>0</v>
      </c>
      <c r="N45" s="23">
        <f t="shared" si="1"/>
        <v>17</v>
      </c>
    </row>
    <row r="46" spans="1:14" ht="12.75">
      <c r="A46" s="2">
        <v>44</v>
      </c>
      <c r="B46" s="1" t="s">
        <v>263</v>
      </c>
      <c r="C46" s="1" t="s">
        <v>40</v>
      </c>
      <c r="D46" s="2"/>
      <c r="E46" s="2">
        <v>17</v>
      </c>
      <c r="F46" s="2"/>
      <c r="G46" s="2"/>
      <c r="H46" s="2"/>
      <c r="I46" s="2"/>
      <c r="J46" s="2"/>
      <c r="K46" s="2"/>
      <c r="L46" s="23">
        <f t="shared" si="2"/>
        <v>17</v>
      </c>
      <c r="M46" s="23">
        <f t="shared" si="0"/>
        <v>0</v>
      </c>
      <c r="N46" s="23">
        <f t="shared" si="1"/>
        <v>17</v>
      </c>
    </row>
    <row r="47" spans="1:14" ht="12.75">
      <c r="A47" s="2">
        <v>45</v>
      </c>
      <c r="B47" s="1" t="s">
        <v>140</v>
      </c>
      <c r="C47" s="1" t="s">
        <v>40</v>
      </c>
      <c r="D47" s="2">
        <v>17</v>
      </c>
      <c r="E47" s="2"/>
      <c r="F47" s="2"/>
      <c r="G47" s="2"/>
      <c r="H47" s="2"/>
      <c r="I47" s="2"/>
      <c r="J47" s="2"/>
      <c r="K47" s="2"/>
      <c r="L47" s="23">
        <f t="shared" si="2"/>
        <v>17</v>
      </c>
      <c r="M47" s="23">
        <f t="shared" si="0"/>
        <v>0</v>
      </c>
      <c r="N47" s="23">
        <f t="shared" si="1"/>
        <v>17</v>
      </c>
    </row>
    <row r="48" spans="1:14" ht="12.75">
      <c r="A48" s="2">
        <v>46</v>
      </c>
      <c r="B48" s="1" t="s">
        <v>175</v>
      </c>
      <c r="C48" s="1" t="s">
        <v>38</v>
      </c>
      <c r="D48" s="2">
        <v>4</v>
      </c>
      <c r="E48" s="2">
        <v>13</v>
      </c>
      <c r="F48" s="2"/>
      <c r="G48" s="2"/>
      <c r="H48" s="2"/>
      <c r="I48" s="2"/>
      <c r="J48" s="6"/>
      <c r="K48" s="2"/>
      <c r="L48" s="23">
        <f t="shared" si="2"/>
        <v>17</v>
      </c>
      <c r="M48" s="23">
        <f t="shared" si="0"/>
        <v>0</v>
      </c>
      <c r="N48" s="23">
        <f t="shared" si="1"/>
        <v>17</v>
      </c>
    </row>
    <row r="49" spans="1:14" ht="12.75">
      <c r="A49" s="2" t="s">
        <v>638</v>
      </c>
      <c r="B49" s="1" t="s">
        <v>176</v>
      </c>
      <c r="C49" s="1" t="s">
        <v>107</v>
      </c>
      <c r="D49" s="2">
        <v>4</v>
      </c>
      <c r="E49" s="2">
        <v>13</v>
      </c>
      <c r="F49" s="2"/>
      <c r="G49" s="2"/>
      <c r="H49" s="2"/>
      <c r="I49" s="2"/>
      <c r="J49" s="2"/>
      <c r="K49" s="2"/>
      <c r="L49" s="23">
        <f t="shared" si="2"/>
        <v>17</v>
      </c>
      <c r="M49" s="23">
        <f t="shared" si="0"/>
        <v>0</v>
      </c>
      <c r="N49" s="23">
        <f t="shared" si="1"/>
        <v>17</v>
      </c>
    </row>
    <row r="50" spans="1:14" ht="12.75">
      <c r="A50" s="2">
        <v>48</v>
      </c>
      <c r="B50" s="1" t="s">
        <v>565</v>
      </c>
      <c r="C50" s="1" t="s">
        <v>158</v>
      </c>
      <c r="D50" s="2"/>
      <c r="E50" s="2"/>
      <c r="F50" s="2"/>
      <c r="G50" s="2"/>
      <c r="H50" s="2"/>
      <c r="I50" s="2">
        <v>15</v>
      </c>
      <c r="J50" s="2"/>
      <c r="K50" s="2"/>
      <c r="L50" s="23">
        <f t="shared" si="2"/>
        <v>15</v>
      </c>
      <c r="M50" s="23">
        <f t="shared" si="0"/>
        <v>0</v>
      </c>
      <c r="N50" s="23">
        <f t="shared" si="1"/>
        <v>15</v>
      </c>
    </row>
    <row r="51" spans="1:14" ht="12.75">
      <c r="A51" s="2" t="s">
        <v>638</v>
      </c>
      <c r="B51" s="1" t="s">
        <v>566</v>
      </c>
      <c r="C51" s="1" t="s">
        <v>52</v>
      </c>
      <c r="D51" s="2"/>
      <c r="E51" s="2"/>
      <c r="F51" s="2"/>
      <c r="G51" s="2"/>
      <c r="H51" s="2"/>
      <c r="I51" s="2">
        <v>15</v>
      </c>
      <c r="J51" s="2"/>
      <c r="K51" s="2"/>
      <c r="L51" s="23">
        <f t="shared" si="2"/>
        <v>15</v>
      </c>
      <c r="M51" s="23">
        <f t="shared" si="0"/>
        <v>0</v>
      </c>
      <c r="N51" s="23">
        <f t="shared" si="1"/>
        <v>15</v>
      </c>
    </row>
    <row r="52" spans="1:14" ht="12.75">
      <c r="A52" s="2">
        <v>50</v>
      </c>
      <c r="B52" s="1" t="s">
        <v>443</v>
      </c>
      <c r="C52" s="1" t="s">
        <v>69</v>
      </c>
      <c r="D52" s="2"/>
      <c r="E52" s="2"/>
      <c r="F52" s="2"/>
      <c r="G52" s="2"/>
      <c r="H52" s="2">
        <v>15</v>
      </c>
      <c r="I52" s="2"/>
      <c r="J52" s="2"/>
      <c r="K52" s="2"/>
      <c r="L52" s="23">
        <f t="shared" si="2"/>
        <v>15</v>
      </c>
      <c r="M52" s="23">
        <f t="shared" si="0"/>
        <v>0</v>
      </c>
      <c r="N52" s="23">
        <f t="shared" si="1"/>
        <v>15</v>
      </c>
    </row>
    <row r="53" spans="1:14" ht="12.75">
      <c r="A53" s="2" t="s">
        <v>638</v>
      </c>
      <c r="B53" s="1" t="s">
        <v>408</v>
      </c>
      <c r="C53" s="1" t="s">
        <v>69</v>
      </c>
      <c r="D53" s="2"/>
      <c r="E53" s="2"/>
      <c r="F53" s="2"/>
      <c r="G53" s="2"/>
      <c r="H53" s="2">
        <v>15</v>
      </c>
      <c r="I53" s="2"/>
      <c r="J53" s="2"/>
      <c r="K53" s="2"/>
      <c r="L53" s="23">
        <f t="shared" si="2"/>
        <v>15</v>
      </c>
      <c r="M53" s="23">
        <f t="shared" si="0"/>
        <v>0</v>
      </c>
      <c r="N53" s="23">
        <f t="shared" si="1"/>
        <v>15</v>
      </c>
    </row>
    <row r="54" spans="1:14" ht="12.75">
      <c r="A54" s="2">
        <v>52</v>
      </c>
      <c r="B54" s="1" t="s">
        <v>271</v>
      </c>
      <c r="C54" s="1" t="s">
        <v>249</v>
      </c>
      <c r="D54" s="2"/>
      <c r="E54" s="2">
        <v>15</v>
      </c>
      <c r="F54" s="2"/>
      <c r="G54" s="2"/>
      <c r="H54" s="2"/>
      <c r="I54" s="2"/>
      <c r="J54" s="6"/>
      <c r="K54" s="2"/>
      <c r="L54" s="23">
        <f t="shared" si="2"/>
        <v>15</v>
      </c>
      <c r="M54" s="23">
        <f t="shared" si="0"/>
        <v>0</v>
      </c>
      <c r="N54" s="23">
        <f t="shared" si="1"/>
        <v>15</v>
      </c>
    </row>
    <row r="55" spans="1:14" ht="12.75">
      <c r="A55" s="2" t="s">
        <v>638</v>
      </c>
      <c r="B55" s="1" t="s">
        <v>272</v>
      </c>
      <c r="C55" s="1" t="s">
        <v>249</v>
      </c>
      <c r="D55" s="2"/>
      <c r="E55" s="2">
        <v>15</v>
      </c>
      <c r="F55" s="2"/>
      <c r="G55" s="2"/>
      <c r="H55" s="2"/>
      <c r="I55" s="2"/>
      <c r="J55" s="2"/>
      <c r="K55" s="2"/>
      <c r="L55" s="23">
        <f t="shared" si="2"/>
        <v>15</v>
      </c>
      <c r="M55" s="23">
        <f t="shared" si="0"/>
        <v>0</v>
      </c>
      <c r="N55" s="23">
        <f t="shared" si="1"/>
        <v>15</v>
      </c>
    </row>
    <row r="56" spans="1:14" ht="12.75">
      <c r="A56" s="2">
        <v>54</v>
      </c>
      <c r="B56" s="1" t="s">
        <v>143</v>
      </c>
      <c r="C56" s="1" t="s">
        <v>38</v>
      </c>
      <c r="D56" s="2">
        <v>15</v>
      </c>
      <c r="E56" s="2"/>
      <c r="F56" s="2"/>
      <c r="G56" s="2"/>
      <c r="H56" s="2"/>
      <c r="I56" s="2"/>
      <c r="J56" s="2"/>
      <c r="K56" s="2"/>
      <c r="L56" s="23">
        <f t="shared" si="2"/>
        <v>15</v>
      </c>
      <c r="M56" s="23">
        <f t="shared" si="0"/>
        <v>0</v>
      </c>
      <c r="N56" s="23">
        <f t="shared" si="1"/>
        <v>15</v>
      </c>
    </row>
    <row r="57" spans="1:14" ht="12.75">
      <c r="A57" s="2">
        <v>55</v>
      </c>
      <c r="B57" s="1" t="s">
        <v>451</v>
      </c>
      <c r="C57" s="1" t="s">
        <v>69</v>
      </c>
      <c r="D57" s="2"/>
      <c r="E57" s="2"/>
      <c r="F57" s="2"/>
      <c r="G57" s="2"/>
      <c r="H57" s="2">
        <v>14</v>
      </c>
      <c r="I57" s="2"/>
      <c r="J57" s="2"/>
      <c r="K57" s="2"/>
      <c r="L57" s="23">
        <f t="shared" si="2"/>
        <v>14</v>
      </c>
      <c r="M57" s="23">
        <f t="shared" si="0"/>
        <v>0</v>
      </c>
      <c r="N57" s="23">
        <f t="shared" si="1"/>
        <v>14</v>
      </c>
    </row>
    <row r="58" spans="1:14" ht="12.75">
      <c r="A58" s="2" t="s">
        <v>638</v>
      </c>
      <c r="B58" s="1" t="s">
        <v>513</v>
      </c>
      <c r="C58" s="1" t="s">
        <v>69</v>
      </c>
      <c r="D58" s="2"/>
      <c r="E58" s="2"/>
      <c r="F58" s="2"/>
      <c r="G58" s="2"/>
      <c r="H58" s="2">
        <v>14</v>
      </c>
      <c r="I58" s="2"/>
      <c r="J58" s="2"/>
      <c r="K58" s="2"/>
      <c r="L58" s="23">
        <f t="shared" si="2"/>
        <v>14</v>
      </c>
      <c r="M58" s="23">
        <f t="shared" si="0"/>
        <v>0</v>
      </c>
      <c r="N58" s="23">
        <f t="shared" si="1"/>
        <v>14</v>
      </c>
    </row>
    <row r="59" spans="1:14" ht="12.75">
      <c r="A59" s="2">
        <v>57</v>
      </c>
      <c r="B59" s="1" t="s">
        <v>457</v>
      </c>
      <c r="C59" s="1" t="s">
        <v>92</v>
      </c>
      <c r="D59" s="2"/>
      <c r="E59" s="2"/>
      <c r="F59" s="2"/>
      <c r="G59" s="2">
        <v>14</v>
      </c>
      <c r="H59" s="2"/>
      <c r="I59" s="2"/>
      <c r="J59" s="2"/>
      <c r="K59" s="5"/>
      <c r="L59" s="23">
        <f t="shared" si="2"/>
        <v>14</v>
      </c>
      <c r="M59" s="23">
        <f t="shared" si="0"/>
        <v>0</v>
      </c>
      <c r="N59" s="23">
        <f t="shared" si="1"/>
        <v>14</v>
      </c>
    </row>
    <row r="60" spans="1:14" ht="12.75">
      <c r="A60" s="2" t="s">
        <v>638</v>
      </c>
      <c r="B60" s="1" t="s">
        <v>458</v>
      </c>
      <c r="C60" s="1" t="s">
        <v>92</v>
      </c>
      <c r="D60" s="2"/>
      <c r="E60" s="2"/>
      <c r="F60" s="2"/>
      <c r="G60" s="2">
        <v>14</v>
      </c>
      <c r="H60" s="2"/>
      <c r="I60" s="2"/>
      <c r="J60" s="2"/>
      <c r="K60" s="5"/>
      <c r="L60" s="23">
        <f t="shared" si="2"/>
        <v>14</v>
      </c>
      <c r="M60" s="23">
        <f t="shared" si="0"/>
        <v>0</v>
      </c>
      <c r="N60" s="23">
        <f t="shared" si="1"/>
        <v>14</v>
      </c>
    </row>
    <row r="61" spans="1:14" ht="12.75">
      <c r="A61" s="2">
        <v>59</v>
      </c>
      <c r="B61" s="1" t="s">
        <v>273</v>
      </c>
      <c r="C61" s="1" t="s">
        <v>69</v>
      </c>
      <c r="D61" s="2"/>
      <c r="E61" s="2">
        <v>14</v>
      </c>
      <c r="F61" s="2"/>
      <c r="G61" s="2"/>
      <c r="H61" s="2"/>
      <c r="I61" s="2"/>
      <c r="J61" s="2"/>
      <c r="K61" s="2"/>
      <c r="L61" s="23">
        <f t="shared" si="2"/>
        <v>14</v>
      </c>
      <c r="M61" s="23">
        <f t="shared" si="0"/>
        <v>0</v>
      </c>
      <c r="N61" s="23">
        <f t="shared" si="1"/>
        <v>14</v>
      </c>
    </row>
    <row r="62" spans="1:14" ht="12.75">
      <c r="A62" s="2" t="s">
        <v>638</v>
      </c>
      <c r="B62" s="1" t="s">
        <v>274</v>
      </c>
      <c r="C62" s="1" t="s">
        <v>46</v>
      </c>
      <c r="D62" s="2"/>
      <c r="E62" s="2">
        <v>14</v>
      </c>
      <c r="F62" s="2"/>
      <c r="G62" s="2"/>
      <c r="H62" s="2"/>
      <c r="I62" s="2"/>
      <c r="J62" s="2"/>
      <c r="K62" s="5"/>
      <c r="L62" s="23">
        <f t="shared" si="2"/>
        <v>14</v>
      </c>
      <c r="M62" s="23">
        <f t="shared" si="0"/>
        <v>0</v>
      </c>
      <c r="N62" s="23">
        <f t="shared" si="1"/>
        <v>14</v>
      </c>
    </row>
    <row r="63" spans="1:14" ht="12.75">
      <c r="A63" s="2">
        <v>61</v>
      </c>
      <c r="B63" s="1" t="s">
        <v>459</v>
      </c>
      <c r="C63" s="1" t="s">
        <v>92</v>
      </c>
      <c r="D63" s="2"/>
      <c r="E63" s="2"/>
      <c r="F63" s="2"/>
      <c r="G63" s="2">
        <v>13</v>
      </c>
      <c r="H63" s="2"/>
      <c r="I63" s="2"/>
      <c r="J63" s="2"/>
      <c r="K63" s="2"/>
      <c r="L63" s="23">
        <f t="shared" si="2"/>
        <v>13</v>
      </c>
      <c r="M63" s="23">
        <f t="shared" si="0"/>
        <v>0</v>
      </c>
      <c r="N63" s="23">
        <f t="shared" si="1"/>
        <v>13</v>
      </c>
    </row>
    <row r="64" spans="1:14" ht="12.75">
      <c r="A64" s="2" t="s">
        <v>638</v>
      </c>
      <c r="B64" s="1" t="s">
        <v>460</v>
      </c>
      <c r="C64" s="1" t="s">
        <v>92</v>
      </c>
      <c r="D64" s="2"/>
      <c r="E64" s="2"/>
      <c r="F64" s="2"/>
      <c r="G64" s="2">
        <v>13</v>
      </c>
      <c r="H64" s="2"/>
      <c r="I64" s="2"/>
      <c r="J64" s="2"/>
      <c r="K64" s="2"/>
      <c r="L64" s="23">
        <f t="shared" si="2"/>
        <v>13</v>
      </c>
      <c r="M64" s="23">
        <f t="shared" si="0"/>
        <v>0</v>
      </c>
      <c r="N64" s="23">
        <f t="shared" si="1"/>
        <v>13</v>
      </c>
    </row>
    <row r="65" spans="1:14" ht="12.75">
      <c r="A65" s="2">
        <v>63</v>
      </c>
      <c r="B65" s="1" t="s">
        <v>360</v>
      </c>
      <c r="C65" s="1" t="s">
        <v>361</v>
      </c>
      <c r="D65" s="2"/>
      <c r="E65" s="2"/>
      <c r="F65" s="2">
        <v>13</v>
      </c>
      <c r="G65" s="2"/>
      <c r="H65" s="2"/>
      <c r="I65" s="2"/>
      <c r="J65" s="2"/>
      <c r="K65" s="5"/>
      <c r="L65" s="23">
        <f t="shared" si="2"/>
        <v>13</v>
      </c>
      <c r="M65" s="23">
        <f t="shared" si="0"/>
        <v>0</v>
      </c>
      <c r="N65" s="23">
        <f t="shared" si="1"/>
        <v>13</v>
      </c>
    </row>
    <row r="66" spans="1:14" ht="12.75">
      <c r="A66" s="2">
        <v>64</v>
      </c>
      <c r="B66" s="1" t="s">
        <v>514</v>
      </c>
      <c r="C66" s="1" t="s">
        <v>515</v>
      </c>
      <c r="D66" s="2"/>
      <c r="E66" s="2"/>
      <c r="F66" s="2"/>
      <c r="G66" s="2"/>
      <c r="H66" s="2">
        <v>12</v>
      </c>
      <c r="I66" s="2"/>
      <c r="J66" s="2"/>
      <c r="K66" s="2"/>
      <c r="L66" s="23">
        <f t="shared" si="2"/>
        <v>12</v>
      </c>
      <c r="M66" s="23">
        <f t="shared" si="0"/>
        <v>0</v>
      </c>
      <c r="N66" s="23">
        <f t="shared" si="1"/>
        <v>12</v>
      </c>
    </row>
    <row r="67" spans="1:14" ht="12.75">
      <c r="A67" s="2" t="s">
        <v>638</v>
      </c>
      <c r="B67" s="1" t="s">
        <v>516</v>
      </c>
      <c r="C67" s="1" t="s">
        <v>18</v>
      </c>
      <c r="D67" s="2"/>
      <c r="E67" s="2"/>
      <c r="F67" s="2"/>
      <c r="G67" s="2"/>
      <c r="H67" s="2">
        <v>12</v>
      </c>
      <c r="I67" s="2"/>
      <c r="J67" s="2"/>
      <c r="K67" s="2"/>
      <c r="L67" s="23">
        <f t="shared" si="2"/>
        <v>12</v>
      </c>
      <c r="M67" s="23">
        <f t="shared" si="0"/>
        <v>0</v>
      </c>
      <c r="N67" s="23">
        <f t="shared" si="1"/>
        <v>12</v>
      </c>
    </row>
    <row r="68" spans="1:14" ht="12.75">
      <c r="A68" s="2">
        <v>66</v>
      </c>
      <c r="B68" s="1" t="s">
        <v>362</v>
      </c>
      <c r="C68" s="1" t="s">
        <v>309</v>
      </c>
      <c r="D68" s="2"/>
      <c r="E68" s="2"/>
      <c r="F68" s="2">
        <v>12</v>
      </c>
      <c r="G68" s="2"/>
      <c r="H68" s="2"/>
      <c r="I68" s="2"/>
      <c r="J68" s="2"/>
      <c r="K68" s="2"/>
      <c r="L68" s="23">
        <f t="shared" si="2"/>
        <v>12</v>
      </c>
      <c r="M68" s="23">
        <f aca="true" t="shared" si="3" ref="M68:M89">IF(OR(D68=0,E68=0,F68=0,G68=0,H68=0,I68=0,J68=0,K68=0),0,MIN(D68:K68))</f>
        <v>0</v>
      </c>
      <c r="N68" s="23">
        <f aca="true" t="shared" si="4" ref="N68:N89">L68-M68</f>
        <v>12</v>
      </c>
    </row>
    <row r="69" spans="1:14" ht="12.75">
      <c r="A69" s="2" t="s">
        <v>638</v>
      </c>
      <c r="B69" s="1" t="s">
        <v>363</v>
      </c>
      <c r="C69" s="1" t="s">
        <v>309</v>
      </c>
      <c r="D69" s="2"/>
      <c r="E69" s="2"/>
      <c r="F69" s="2">
        <v>12</v>
      </c>
      <c r="G69" s="2"/>
      <c r="H69" s="2"/>
      <c r="I69" s="2"/>
      <c r="J69" s="2"/>
      <c r="K69" s="2"/>
      <c r="L69" s="23">
        <f t="shared" si="2"/>
        <v>12</v>
      </c>
      <c r="M69" s="23">
        <f t="shared" si="3"/>
        <v>0</v>
      </c>
      <c r="N69" s="23">
        <f t="shared" si="4"/>
        <v>12</v>
      </c>
    </row>
    <row r="70" spans="1:14" ht="12.75">
      <c r="A70" s="2">
        <v>68</v>
      </c>
      <c r="B70" s="1" t="s">
        <v>156</v>
      </c>
      <c r="C70" s="1" t="s">
        <v>42</v>
      </c>
      <c r="D70" s="2">
        <v>12</v>
      </c>
      <c r="E70" s="2"/>
      <c r="F70" s="2"/>
      <c r="G70" s="2"/>
      <c r="H70" s="2"/>
      <c r="I70" s="2"/>
      <c r="J70" s="2"/>
      <c r="K70" s="2"/>
      <c r="L70" s="23">
        <f t="shared" si="2"/>
        <v>12</v>
      </c>
      <c r="M70" s="23">
        <f t="shared" si="3"/>
        <v>0</v>
      </c>
      <c r="N70" s="23">
        <f t="shared" si="4"/>
        <v>12</v>
      </c>
    </row>
    <row r="71" spans="1:14" ht="12.75">
      <c r="A71" s="2" t="s">
        <v>638</v>
      </c>
      <c r="B71" s="1" t="s">
        <v>157</v>
      </c>
      <c r="C71" s="1" t="s">
        <v>158</v>
      </c>
      <c r="D71" s="2">
        <v>12</v>
      </c>
      <c r="E71" s="2"/>
      <c r="F71" s="2"/>
      <c r="G71" s="2"/>
      <c r="H71" s="2"/>
      <c r="I71" s="2"/>
      <c r="J71" s="2"/>
      <c r="K71" s="2"/>
      <c r="L71" s="23">
        <f t="shared" si="2"/>
        <v>12</v>
      </c>
      <c r="M71" s="23">
        <f t="shared" si="3"/>
        <v>0</v>
      </c>
      <c r="N71" s="23">
        <f t="shared" si="4"/>
        <v>12</v>
      </c>
    </row>
    <row r="72" spans="1:14" ht="12.75">
      <c r="A72" s="2">
        <v>70</v>
      </c>
      <c r="B72" s="1" t="s">
        <v>364</v>
      </c>
      <c r="C72" s="1" t="s">
        <v>154</v>
      </c>
      <c r="D72" s="2"/>
      <c r="E72" s="2"/>
      <c r="F72" s="2">
        <v>11</v>
      </c>
      <c r="G72" s="2"/>
      <c r="H72" s="2"/>
      <c r="I72" s="2"/>
      <c r="J72" s="2"/>
      <c r="K72" s="2"/>
      <c r="L72" s="23">
        <f t="shared" si="2"/>
        <v>11</v>
      </c>
      <c r="M72" s="23">
        <f t="shared" si="3"/>
        <v>0</v>
      </c>
      <c r="N72" s="23">
        <f t="shared" si="4"/>
        <v>11</v>
      </c>
    </row>
    <row r="73" spans="1:14" ht="12.75">
      <c r="A73" s="2">
        <v>71</v>
      </c>
      <c r="B73" s="1" t="s">
        <v>365</v>
      </c>
      <c r="C73" s="1" t="s">
        <v>158</v>
      </c>
      <c r="D73" s="2"/>
      <c r="E73" s="2"/>
      <c r="F73" s="2">
        <v>10</v>
      </c>
      <c r="G73" s="2"/>
      <c r="H73" s="2"/>
      <c r="I73" s="2"/>
      <c r="J73" s="2"/>
      <c r="K73" s="2"/>
      <c r="L73" s="23">
        <f aca="true" t="shared" si="5" ref="L73:L89">SUM(D73:K73)</f>
        <v>10</v>
      </c>
      <c r="M73" s="23">
        <f t="shared" si="3"/>
        <v>0</v>
      </c>
      <c r="N73" s="23">
        <f t="shared" si="4"/>
        <v>10</v>
      </c>
    </row>
    <row r="74" spans="1:14" ht="12.75">
      <c r="A74" s="2" t="s">
        <v>638</v>
      </c>
      <c r="B74" s="1" t="s">
        <v>366</v>
      </c>
      <c r="C74" s="1" t="s">
        <v>158</v>
      </c>
      <c r="D74" s="2"/>
      <c r="E74" s="2"/>
      <c r="F74" s="2">
        <v>10</v>
      </c>
      <c r="G74" s="2"/>
      <c r="H74" s="2"/>
      <c r="I74" s="2"/>
      <c r="J74" s="2"/>
      <c r="K74" s="2"/>
      <c r="L74" s="23">
        <f t="shared" si="5"/>
        <v>10</v>
      </c>
      <c r="M74" s="23">
        <f t="shared" si="3"/>
        <v>0</v>
      </c>
      <c r="N74" s="23">
        <f t="shared" si="4"/>
        <v>10</v>
      </c>
    </row>
    <row r="75" spans="1:14" ht="12.75">
      <c r="A75" s="2">
        <v>73</v>
      </c>
      <c r="B75" s="1" t="s">
        <v>161</v>
      </c>
      <c r="C75" s="1" t="s">
        <v>18</v>
      </c>
      <c r="D75" s="2">
        <v>10</v>
      </c>
      <c r="E75" s="2"/>
      <c r="F75" s="2"/>
      <c r="G75" s="2"/>
      <c r="H75" s="2"/>
      <c r="I75" s="2"/>
      <c r="J75" s="2"/>
      <c r="K75" s="2"/>
      <c r="L75" s="23">
        <f t="shared" si="5"/>
        <v>10</v>
      </c>
      <c r="M75" s="23">
        <f t="shared" si="3"/>
        <v>0</v>
      </c>
      <c r="N75" s="23">
        <f t="shared" si="4"/>
        <v>10</v>
      </c>
    </row>
    <row r="76" spans="1:14" ht="12.75">
      <c r="A76" s="2" t="s">
        <v>638</v>
      </c>
      <c r="B76" s="1" t="s">
        <v>162</v>
      </c>
      <c r="C76" s="1" t="s">
        <v>163</v>
      </c>
      <c r="D76" s="2">
        <v>10</v>
      </c>
      <c r="E76" s="2"/>
      <c r="F76" s="2"/>
      <c r="G76" s="2"/>
      <c r="H76" s="2"/>
      <c r="I76" s="2"/>
      <c r="J76" s="2"/>
      <c r="K76" s="2"/>
      <c r="L76" s="23">
        <f t="shared" si="5"/>
        <v>10</v>
      </c>
      <c r="M76" s="23">
        <f t="shared" si="3"/>
        <v>0</v>
      </c>
      <c r="N76" s="23">
        <f t="shared" si="4"/>
        <v>10</v>
      </c>
    </row>
    <row r="77" spans="1:14" ht="12.75">
      <c r="A77" s="2">
        <v>75</v>
      </c>
      <c r="B77" s="1" t="s">
        <v>164</v>
      </c>
      <c r="C77" s="1" t="s">
        <v>111</v>
      </c>
      <c r="D77" s="2">
        <v>9</v>
      </c>
      <c r="E77" s="2"/>
      <c r="F77" s="2"/>
      <c r="G77" s="2"/>
      <c r="H77" s="2"/>
      <c r="I77" s="2"/>
      <c r="J77" s="2"/>
      <c r="K77" s="2"/>
      <c r="L77" s="23">
        <f t="shared" si="5"/>
        <v>9</v>
      </c>
      <c r="M77" s="23">
        <f t="shared" si="3"/>
        <v>0</v>
      </c>
      <c r="N77" s="23">
        <f t="shared" si="4"/>
        <v>9</v>
      </c>
    </row>
    <row r="78" spans="1:14" ht="12.75">
      <c r="A78" s="2">
        <v>76</v>
      </c>
      <c r="B78" s="1" t="s">
        <v>167</v>
      </c>
      <c r="C78" s="1" t="s">
        <v>48</v>
      </c>
      <c r="D78" s="2">
        <v>8</v>
      </c>
      <c r="E78" s="2"/>
      <c r="F78" s="2"/>
      <c r="G78" s="2"/>
      <c r="H78" s="2"/>
      <c r="I78" s="2"/>
      <c r="J78" s="2"/>
      <c r="K78" s="2"/>
      <c r="L78" s="23">
        <f t="shared" si="5"/>
        <v>8</v>
      </c>
      <c r="M78" s="23">
        <f t="shared" si="3"/>
        <v>0</v>
      </c>
      <c r="N78" s="23">
        <f t="shared" si="4"/>
        <v>8</v>
      </c>
    </row>
    <row r="79" spans="1:14" ht="12.75">
      <c r="A79" s="2">
        <v>77</v>
      </c>
      <c r="B79" s="1" t="s">
        <v>371</v>
      </c>
      <c r="C79" s="1" t="s">
        <v>50</v>
      </c>
      <c r="D79" s="2"/>
      <c r="E79" s="2"/>
      <c r="F79" s="2">
        <v>7</v>
      </c>
      <c r="G79" s="2"/>
      <c r="H79" s="2"/>
      <c r="I79" s="2"/>
      <c r="J79" s="2"/>
      <c r="K79" s="2"/>
      <c r="L79" s="23">
        <f t="shared" si="5"/>
        <v>7</v>
      </c>
      <c r="M79" s="23">
        <f t="shared" si="3"/>
        <v>0</v>
      </c>
      <c r="N79" s="23">
        <f t="shared" si="4"/>
        <v>7</v>
      </c>
    </row>
    <row r="80" spans="1:14" ht="12.75">
      <c r="A80" s="2" t="s">
        <v>638</v>
      </c>
      <c r="B80" s="1" t="s">
        <v>372</v>
      </c>
      <c r="C80" s="1" t="s">
        <v>50</v>
      </c>
      <c r="D80" s="2"/>
      <c r="E80" s="2"/>
      <c r="F80" s="2">
        <v>7</v>
      </c>
      <c r="G80" s="2"/>
      <c r="H80" s="2"/>
      <c r="I80" s="2"/>
      <c r="J80" s="2"/>
      <c r="K80" s="2"/>
      <c r="L80" s="23">
        <f t="shared" si="5"/>
        <v>7</v>
      </c>
      <c r="M80" s="23">
        <f t="shared" si="3"/>
        <v>0</v>
      </c>
      <c r="N80" s="23">
        <f t="shared" si="4"/>
        <v>7</v>
      </c>
    </row>
    <row r="81" spans="1:14" ht="12.75">
      <c r="A81" s="2">
        <v>79</v>
      </c>
      <c r="B81" s="1" t="s">
        <v>168</v>
      </c>
      <c r="C81" s="1" t="s">
        <v>69</v>
      </c>
      <c r="D81" s="2">
        <v>7</v>
      </c>
      <c r="E81" s="2"/>
      <c r="F81" s="2"/>
      <c r="G81" s="2"/>
      <c r="H81" s="2"/>
      <c r="I81" s="2"/>
      <c r="J81" s="2"/>
      <c r="K81" s="2"/>
      <c r="L81" s="23">
        <f t="shared" si="5"/>
        <v>7</v>
      </c>
      <c r="M81" s="23">
        <f t="shared" si="3"/>
        <v>0</v>
      </c>
      <c r="N81" s="23">
        <f t="shared" si="4"/>
        <v>7</v>
      </c>
    </row>
    <row r="82" spans="1:14" ht="12.75">
      <c r="A82" s="2">
        <v>80</v>
      </c>
      <c r="B82" s="1" t="s">
        <v>170</v>
      </c>
      <c r="C82" s="1" t="s">
        <v>71</v>
      </c>
      <c r="D82" s="2">
        <v>6</v>
      </c>
      <c r="E82" s="2"/>
      <c r="F82" s="2"/>
      <c r="G82" s="2"/>
      <c r="H82" s="2"/>
      <c r="I82" s="2"/>
      <c r="J82" s="2"/>
      <c r="K82" s="2"/>
      <c r="L82" s="23">
        <f t="shared" si="5"/>
        <v>6</v>
      </c>
      <c r="M82" s="23">
        <f t="shared" si="3"/>
        <v>0</v>
      </c>
      <c r="N82" s="23">
        <f t="shared" si="4"/>
        <v>6</v>
      </c>
    </row>
    <row r="83" spans="1:14" ht="12.75">
      <c r="A83" s="2" t="s">
        <v>638</v>
      </c>
      <c r="B83" s="1" t="s">
        <v>171</v>
      </c>
      <c r="C83" s="1" t="s">
        <v>71</v>
      </c>
      <c r="D83" s="2">
        <v>6</v>
      </c>
      <c r="E83" s="2"/>
      <c r="F83" s="2"/>
      <c r="G83" s="2"/>
      <c r="H83" s="2"/>
      <c r="I83" s="2"/>
      <c r="J83" s="2"/>
      <c r="K83" s="2"/>
      <c r="L83" s="23">
        <f t="shared" si="5"/>
        <v>6</v>
      </c>
      <c r="M83" s="23">
        <f t="shared" si="3"/>
        <v>0</v>
      </c>
      <c r="N83" s="23">
        <f t="shared" si="4"/>
        <v>6</v>
      </c>
    </row>
    <row r="84" spans="1:14" ht="12.75">
      <c r="A84" s="2">
        <v>82</v>
      </c>
      <c r="B84" s="1" t="s">
        <v>375</v>
      </c>
      <c r="C84" s="1" t="s">
        <v>376</v>
      </c>
      <c r="D84" s="2"/>
      <c r="E84" s="2"/>
      <c r="F84" s="2">
        <v>5</v>
      </c>
      <c r="G84" s="2"/>
      <c r="H84" s="2"/>
      <c r="I84" s="2"/>
      <c r="J84" s="2"/>
      <c r="K84" s="2"/>
      <c r="L84" s="23">
        <f t="shared" si="5"/>
        <v>5</v>
      </c>
      <c r="M84" s="23">
        <f t="shared" si="3"/>
        <v>0</v>
      </c>
      <c r="N84" s="23">
        <f t="shared" si="4"/>
        <v>5</v>
      </c>
    </row>
    <row r="85" spans="1:14" ht="12.75">
      <c r="A85" s="2" t="s">
        <v>638</v>
      </c>
      <c r="B85" s="1" t="s">
        <v>377</v>
      </c>
      <c r="C85" s="1" t="s">
        <v>158</v>
      </c>
      <c r="D85" s="2"/>
      <c r="E85" s="2"/>
      <c r="F85" s="2">
        <v>5</v>
      </c>
      <c r="G85" s="2"/>
      <c r="H85" s="2"/>
      <c r="I85" s="2"/>
      <c r="J85" s="2"/>
      <c r="K85" s="2"/>
      <c r="L85" s="23">
        <f t="shared" si="5"/>
        <v>5</v>
      </c>
      <c r="M85" s="23">
        <f t="shared" si="3"/>
        <v>0</v>
      </c>
      <c r="N85" s="23">
        <f t="shared" si="4"/>
        <v>5</v>
      </c>
    </row>
    <row r="86" spans="1:14" ht="12.75">
      <c r="A86" s="2">
        <v>84</v>
      </c>
      <c r="B86" s="1" t="s">
        <v>172</v>
      </c>
      <c r="C86" s="1" t="s">
        <v>173</v>
      </c>
      <c r="D86" s="2">
        <v>5</v>
      </c>
      <c r="E86" s="2"/>
      <c r="F86" s="2"/>
      <c r="G86" s="2"/>
      <c r="H86" s="2"/>
      <c r="I86" s="2"/>
      <c r="J86" s="2"/>
      <c r="K86" s="2"/>
      <c r="L86" s="23">
        <f t="shared" si="5"/>
        <v>5</v>
      </c>
      <c r="M86" s="23">
        <f t="shared" si="3"/>
        <v>0</v>
      </c>
      <c r="N86" s="23">
        <f t="shared" si="4"/>
        <v>5</v>
      </c>
    </row>
    <row r="87" spans="1:14" ht="12.75">
      <c r="A87" s="2" t="s">
        <v>638</v>
      </c>
      <c r="B87" s="1" t="s">
        <v>174</v>
      </c>
      <c r="C87" s="1" t="s">
        <v>111</v>
      </c>
      <c r="D87" s="2">
        <v>5</v>
      </c>
      <c r="E87" s="2"/>
      <c r="F87" s="2"/>
      <c r="G87" s="2"/>
      <c r="H87" s="2"/>
      <c r="I87" s="2"/>
      <c r="J87" s="2"/>
      <c r="K87" s="2"/>
      <c r="L87" s="23">
        <f t="shared" si="5"/>
        <v>5</v>
      </c>
      <c r="M87" s="23">
        <f t="shared" si="3"/>
        <v>0</v>
      </c>
      <c r="N87" s="23">
        <f t="shared" si="4"/>
        <v>5</v>
      </c>
    </row>
    <row r="88" spans="1:14" ht="12.75">
      <c r="A88" s="2">
        <v>86</v>
      </c>
      <c r="B88" s="1" t="s">
        <v>177</v>
      </c>
      <c r="C88" s="1" t="s">
        <v>69</v>
      </c>
      <c r="D88" s="2">
        <v>3</v>
      </c>
      <c r="E88" s="2"/>
      <c r="F88" s="2"/>
      <c r="G88" s="2"/>
      <c r="H88" s="2"/>
      <c r="I88" s="2"/>
      <c r="J88" s="2"/>
      <c r="K88" s="2"/>
      <c r="L88" s="23">
        <f t="shared" si="5"/>
        <v>3</v>
      </c>
      <c r="M88" s="23">
        <f t="shared" si="3"/>
        <v>0</v>
      </c>
      <c r="N88" s="23">
        <f t="shared" si="4"/>
        <v>3</v>
      </c>
    </row>
    <row r="89" spans="1:14" ht="12.75">
      <c r="A89" s="2" t="s">
        <v>638</v>
      </c>
      <c r="B89" s="1" t="s">
        <v>236</v>
      </c>
      <c r="C89" s="1" t="s">
        <v>69</v>
      </c>
      <c r="D89" s="2">
        <v>3</v>
      </c>
      <c r="E89" s="2"/>
      <c r="F89" s="2"/>
      <c r="G89" s="2"/>
      <c r="H89" s="2"/>
      <c r="I89" s="2"/>
      <c r="J89" s="2"/>
      <c r="K89" s="2"/>
      <c r="L89" s="23">
        <f t="shared" si="5"/>
        <v>3</v>
      </c>
      <c r="M89" s="23">
        <f t="shared" si="3"/>
        <v>0</v>
      </c>
      <c r="N89" s="23">
        <f t="shared" si="4"/>
        <v>3</v>
      </c>
    </row>
  </sheetData>
  <mergeCells count="1">
    <mergeCell ref="A1:C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26" customWidth="1"/>
    <col min="2" max="2" width="30.7109375" style="25" customWidth="1"/>
    <col min="3" max="3" width="28.7109375" style="25" customWidth="1"/>
    <col min="4" max="11" width="5.421875" style="26" customWidth="1"/>
    <col min="12" max="14" width="5.140625" style="25" customWidth="1"/>
    <col min="15" max="16384" width="9.140625" style="25" customWidth="1"/>
  </cols>
  <sheetData>
    <row r="1" spans="1:3" ht="20.25">
      <c r="A1" s="24" t="s">
        <v>9</v>
      </c>
      <c r="B1" s="24"/>
      <c r="C1" s="24"/>
    </row>
    <row r="2" spans="1:14" ht="190.5" customHeight="1">
      <c r="A2" s="27" t="s">
        <v>0</v>
      </c>
      <c r="B2" s="28" t="s">
        <v>1</v>
      </c>
      <c r="C2" s="28" t="s">
        <v>2</v>
      </c>
      <c r="D2" s="29" t="s">
        <v>12</v>
      </c>
      <c r="E2" s="29" t="s">
        <v>13</v>
      </c>
      <c r="F2" s="29" t="s">
        <v>292</v>
      </c>
      <c r="G2" s="29" t="s">
        <v>14</v>
      </c>
      <c r="H2" s="29" t="s">
        <v>417</v>
      </c>
      <c r="I2" s="29" t="s">
        <v>418</v>
      </c>
      <c r="J2" s="29" t="s">
        <v>537</v>
      </c>
      <c r="K2" s="2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3">
        <v>1</v>
      </c>
      <c r="B3" s="22" t="s">
        <v>125</v>
      </c>
      <c r="C3" s="22" t="s">
        <v>38</v>
      </c>
      <c r="D3" s="23">
        <v>29</v>
      </c>
      <c r="E3" s="23">
        <v>35</v>
      </c>
      <c r="F3" s="23">
        <v>24</v>
      </c>
      <c r="G3" s="23">
        <v>29</v>
      </c>
      <c r="H3" s="23">
        <v>35</v>
      </c>
      <c r="I3" s="23">
        <v>35</v>
      </c>
      <c r="J3" s="23"/>
      <c r="K3" s="23" t="s">
        <v>291</v>
      </c>
      <c r="L3" s="23">
        <f>SUM(D3:K3)</f>
        <v>187</v>
      </c>
      <c r="M3" s="23">
        <f>IF(OR(D3=0,E3=0,F3=0,G3=0,H3=0,I3=0,J3=0,K3=0),0,MIN(D3:K3))</f>
        <v>0</v>
      </c>
      <c r="N3" s="23">
        <f>L3-M3</f>
        <v>187</v>
      </c>
    </row>
    <row r="4" spans="1:14" ht="12.75">
      <c r="A4" s="23" t="s">
        <v>638</v>
      </c>
      <c r="B4" s="22" t="s">
        <v>126</v>
      </c>
      <c r="C4" s="22" t="s">
        <v>127</v>
      </c>
      <c r="D4" s="23">
        <v>29</v>
      </c>
      <c r="E4" s="23">
        <v>35</v>
      </c>
      <c r="F4" s="23">
        <v>24</v>
      </c>
      <c r="G4" s="23">
        <v>29</v>
      </c>
      <c r="H4" s="23">
        <v>35</v>
      </c>
      <c r="I4" s="23">
        <v>35</v>
      </c>
      <c r="J4" s="23"/>
      <c r="K4" s="23" t="s">
        <v>284</v>
      </c>
      <c r="L4" s="23">
        <f>SUM(D4:K4)</f>
        <v>187</v>
      </c>
      <c r="M4" s="23">
        <f aca="true" t="shared" si="0" ref="M4:M67">IF(OR(D4=0,E4=0,F4=0,G4=0,H4=0,I4=0,J4=0,K4=0),0,MIN(D4:K4))</f>
        <v>0</v>
      </c>
      <c r="N4" s="23">
        <f aca="true" t="shared" si="1" ref="N4:N67">L4-M4</f>
        <v>187</v>
      </c>
    </row>
    <row r="5" spans="1:14" ht="12.75">
      <c r="A5" s="23">
        <v>3</v>
      </c>
      <c r="B5" s="22" t="s">
        <v>137</v>
      </c>
      <c r="C5" s="22" t="s">
        <v>38</v>
      </c>
      <c r="D5" s="23">
        <v>20</v>
      </c>
      <c r="E5" s="23">
        <v>24</v>
      </c>
      <c r="F5" s="23">
        <v>15</v>
      </c>
      <c r="G5" s="23">
        <v>17</v>
      </c>
      <c r="H5" s="23">
        <v>29</v>
      </c>
      <c r="I5" s="23">
        <v>29</v>
      </c>
      <c r="J5" s="23">
        <v>15</v>
      </c>
      <c r="K5" s="23" t="s">
        <v>284</v>
      </c>
      <c r="L5" s="23">
        <f>SUM(D5:K5)</f>
        <v>149</v>
      </c>
      <c r="M5" s="23">
        <f t="shared" si="0"/>
        <v>15</v>
      </c>
      <c r="N5" s="23">
        <f t="shared" si="1"/>
        <v>134</v>
      </c>
    </row>
    <row r="6" spans="1:14" ht="12.75">
      <c r="A6" s="23" t="s">
        <v>638</v>
      </c>
      <c r="B6" s="22" t="s">
        <v>138</v>
      </c>
      <c r="C6" s="22" t="s">
        <v>38</v>
      </c>
      <c r="D6" s="23">
        <v>20</v>
      </c>
      <c r="E6" s="23">
        <v>24</v>
      </c>
      <c r="F6" s="23">
        <v>15</v>
      </c>
      <c r="G6" s="23">
        <v>17</v>
      </c>
      <c r="H6" s="23">
        <v>29</v>
      </c>
      <c r="I6" s="23">
        <v>29</v>
      </c>
      <c r="J6" s="23">
        <v>15</v>
      </c>
      <c r="K6" s="23" t="s">
        <v>290</v>
      </c>
      <c r="L6" s="23">
        <f>SUM(D6:K6)</f>
        <v>149</v>
      </c>
      <c r="M6" s="23">
        <f t="shared" si="0"/>
        <v>15</v>
      </c>
      <c r="N6" s="23">
        <f t="shared" si="1"/>
        <v>134</v>
      </c>
    </row>
    <row r="7" spans="1:14" ht="12.75">
      <c r="A7" s="23">
        <v>5</v>
      </c>
      <c r="B7" s="22" t="s">
        <v>135</v>
      </c>
      <c r="C7" s="22" t="s">
        <v>134</v>
      </c>
      <c r="D7" s="23">
        <v>24</v>
      </c>
      <c r="E7" s="23">
        <v>29</v>
      </c>
      <c r="F7" s="23">
        <v>13</v>
      </c>
      <c r="G7" s="23">
        <v>15</v>
      </c>
      <c r="H7" s="23"/>
      <c r="I7" s="23"/>
      <c r="J7" s="23">
        <v>24</v>
      </c>
      <c r="K7" s="23" t="s">
        <v>553</v>
      </c>
      <c r="L7" s="23">
        <f>SUM(D7:K7)</f>
        <v>105</v>
      </c>
      <c r="M7" s="23">
        <f t="shared" si="0"/>
        <v>0</v>
      </c>
      <c r="N7" s="23">
        <f t="shared" si="1"/>
        <v>105</v>
      </c>
    </row>
    <row r="8" spans="1:14" ht="12.75">
      <c r="A8" s="23" t="s">
        <v>638</v>
      </c>
      <c r="B8" s="22" t="s">
        <v>136</v>
      </c>
      <c r="C8" s="22" t="s">
        <v>18</v>
      </c>
      <c r="D8" s="23">
        <v>24</v>
      </c>
      <c r="E8" s="23">
        <v>29</v>
      </c>
      <c r="F8" s="23">
        <v>13</v>
      </c>
      <c r="G8" s="23">
        <v>15</v>
      </c>
      <c r="H8" s="23"/>
      <c r="I8" s="23"/>
      <c r="J8" s="23">
        <v>24</v>
      </c>
      <c r="K8" s="23" t="s">
        <v>553</v>
      </c>
      <c r="L8" s="23">
        <f>SUM(D8:K8)</f>
        <v>105</v>
      </c>
      <c r="M8" s="23">
        <f t="shared" si="0"/>
        <v>0</v>
      </c>
      <c r="N8" s="23">
        <f t="shared" si="1"/>
        <v>105</v>
      </c>
    </row>
    <row r="9" spans="1:14" ht="12.75">
      <c r="A9" s="23">
        <v>7</v>
      </c>
      <c r="B9" s="22" t="s">
        <v>118</v>
      </c>
      <c r="C9" s="22" t="s">
        <v>111</v>
      </c>
      <c r="D9" s="23">
        <v>35</v>
      </c>
      <c r="E9" s="23"/>
      <c r="F9" s="23"/>
      <c r="G9" s="23">
        <v>35</v>
      </c>
      <c r="H9" s="23"/>
      <c r="I9" s="23">
        <v>11</v>
      </c>
      <c r="J9" s="23"/>
      <c r="K9" s="23" t="s">
        <v>291</v>
      </c>
      <c r="L9" s="23">
        <f aca="true" t="shared" si="2" ref="L9:L72">SUM(D9:K9)</f>
        <v>81</v>
      </c>
      <c r="M9" s="23">
        <f t="shared" si="0"/>
        <v>0</v>
      </c>
      <c r="N9" s="23">
        <f t="shared" si="1"/>
        <v>81</v>
      </c>
    </row>
    <row r="10" spans="1:14" ht="12.75">
      <c r="A10" s="23">
        <v>8</v>
      </c>
      <c r="B10" s="22" t="s">
        <v>115</v>
      </c>
      <c r="C10" s="22" t="s">
        <v>84</v>
      </c>
      <c r="D10" s="23"/>
      <c r="E10" s="23"/>
      <c r="F10" s="23"/>
      <c r="G10" s="23">
        <v>35</v>
      </c>
      <c r="H10" s="23"/>
      <c r="I10" s="23"/>
      <c r="J10" s="23">
        <v>35</v>
      </c>
      <c r="K10" s="23" t="s">
        <v>288</v>
      </c>
      <c r="L10" s="23">
        <f t="shared" si="2"/>
        <v>70</v>
      </c>
      <c r="M10" s="23">
        <f t="shared" si="0"/>
        <v>0</v>
      </c>
      <c r="N10" s="23">
        <f t="shared" si="1"/>
        <v>70</v>
      </c>
    </row>
    <row r="11" spans="1:14" ht="12.75">
      <c r="A11" s="23">
        <v>9</v>
      </c>
      <c r="B11" s="22" t="s">
        <v>119</v>
      </c>
      <c r="C11" s="22" t="s">
        <v>109</v>
      </c>
      <c r="D11" s="23">
        <v>35</v>
      </c>
      <c r="E11" s="23"/>
      <c r="F11" s="23"/>
      <c r="G11" s="23"/>
      <c r="H11" s="23">
        <v>7</v>
      </c>
      <c r="I11" s="23">
        <v>12</v>
      </c>
      <c r="J11" s="23"/>
      <c r="K11" s="23" t="s">
        <v>291</v>
      </c>
      <c r="L11" s="23">
        <f t="shared" si="2"/>
        <v>54</v>
      </c>
      <c r="M11" s="23">
        <f t="shared" si="0"/>
        <v>0</v>
      </c>
      <c r="N11" s="23">
        <f t="shared" si="1"/>
        <v>54</v>
      </c>
    </row>
    <row r="12" spans="1:14" ht="12.75">
      <c r="A12" s="23">
        <v>10</v>
      </c>
      <c r="B12" s="22" t="s">
        <v>186</v>
      </c>
      <c r="C12" s="22" t="s">
        <v>69</v>
      </c>
      <c r="D12" s="23">
        <v>10</v>
      </c>
      <c r="E12" s="23"/>
      <c r="F12" s="23"/>
      <c r="G12" s="23"/>
      <c r="H12" s="23">
        <v>17</v>
      </c>
      <c r="I12" s="23">
        <v>24</v>
      </c>
      <c r="J12" s="23"/>
      <c r="K12" s="23"/>
      <c r="L12" s="23">
        <f t="shared" si="2"/>
        <v>51</v>
      </c>
      <c r="M12" s="23">
        <f t="shared" si="0"/>
        <v>0</v>
      </c>
      <c r="N12" s="23">
        <f t="shared" si="1"/>
        <v>51</v>
      </c>
    </row>
    <row r="13" spans="1:14" ht="12.75">
      <c r="A13" s="23">
        <v>11</v>
      </c>
      <c r="B13" s="22" t="s">
        <v>187</v>
      </c>
      <c r="C13" s="22" t="s">
        <v>69</v>
      </c>
      <c r="D13" s="23">
        <v>10</v>
      </c>
      <c r="E13" s="23">
        <v>15</v>
      </c>
      <c r="F13" s="23"/>
      <c r="G13" s="23"/>
      <c r="H13" s="23"/>
      <c r="I13" s="23">
        <v>24</v>
      </c>
      <c r="J13" s="23"/>
      <c r="K13" s="23"/>
      <c r="L13" s="23">
        <f t="shared" si="2"/>
        <v>49</v>
      </c>
      <c r="M13" s="23">
        <f t="shared" si="0"/>
        <v>0</v>
      </c>
      <c r="N13" s="23">
        <f t="shared" si="1"/>
        <v>49</v>
      </c>
    </row>
    <row r="14" spans="1:14" ht="12.75">
      <c r="A14" s="23">
        <v>12</v>
      </c>
      <c r="B14" s="22" t="s">
        <v>355</v>
      </c>
      <c r="C14" s="22" t="s">
        <v>38</v>
      </c>
      <c r="D14" s="23"/>
      <c r="E14" s="23"/>
      <c r="F14" s="23">
        <v>14</v>
      </c>
      <c r="G14" s="23">
        <v>14</v>
      </c>
      <c r="H14" s="23">
        <v>20</v>
      </c>
      <c r="I14" s="23"/>
      <c r="J14" s="30"/>
      <c r="K14" s="23"/>
      <c r="L14" s="23">
        <f t="shared" si="2"/>
        <v>48</v>
      </c>
      <c r="M14" s="23">
        <f t="shared" si="0"/>
        <v>0</v>
      </c>
      <c r="N14" s="23">
        <f t="shared" si="1"/>
        <v>48</v>
      </c>
    </row>
    <row r="15" spans="1:14" ht="12.75">
      <c r="A15" s="23" t="s">
        <v>731</v>
      </c>
      <c r="B15" s="22" t="s">
        <v>182</v>
      </c>
      <c r="C15" s="22" t="s">
        <v>69</v>
      </c>
      <c r="D15" s="23">
        <v>12</v>
      </c>
      <c r="E15" s="23"/>
      <c r="F15" s="23"/>
      <c r="G15" s="23"/>
      <c r="H15" s="23">
        <v>24</v>
      </c>
      <c r="I15" s="23">
        <v>10</v>
      </c>
      <c r="J15" s="30"/>
      <c r="K15" s="23"/>
      <c r="L15" s="23">
        <f t="shared" si="2"/>
        <v>46</v>
      </c>
      <c r="M15" s="23">
        <f t="shared" si="0"/>
        <v>0</v>
      </c>
      <c r="N15" s="23">
        <f t="shared" si="1"/>
        <v>46</v>
      </c>
    </row>
    <row r="16" spans="1:14" ht="12.75">
      <c r="A16" s="23"/>
      <c r="B16" s="22" t="s">
        <v>183</v>
      </c>
      <c r="C16" s="22" t="s">
        <v>69</v>
      </c>
      <c r="D16" s="23">
        <v>12</v>
      </c>
      <c r="E16" s="23"/>
      <c r="F16" s="23"/>
      <c r="G16" s="23"/>
      <c r="H16" s="23">
        <v>24</v>
      </c>
      <c r="I16" s="23">
        <v>10</v>
      </c>
      <c r="J16" s="23"/>
      <c r="K16" s="23"/>
      <c r="L16" s="23">
        <f t="shared" si="2"/>
        <v>46</v>
      </c>
      <c r="M16" s="23">
        <f t="shared" si="0"/>
        <v>0</v>
      </c>
      <c r="N16" s="23">
        <f t="shared" si="1"/>
        <v>46</v>
      </c>
    </row>
    <row r="17" spans="1:14" ht="12.75">
      <c r="A17" s="23" t="s">
        <v>640</v>
      </c>
      <c r="B17" s="22" t="s">
        <v>275</v>
      </c>
      <c r="C17" s="22" t="s">
        <v>249</v>
      </c>
      <c r="D17" s="23"/>
      <c r="E17" s="23">
        <v>12</v>
      </c>
      <c r="F17" s="23">
        <v>3</v>
      </c>
      <c r="G17" s="23">
        <v>9</v>
      </c>
      <c r="H17" s="23">
        <v>11</v>
      </c>
      <c r="I17" s="23"/>
      <c r="J17" s="23">
        <v>8</v>
      </c>
      <c r="K17" s="23"/>
      <c r="L17" s="23">
        <f t="shared" si="2"/>
        <v>43</v>
      </c>
      <c r="M17" s="23">
        <f t="shared" si="0"/>
        <v>0</v>
      </c>
      <c r="N17" s="23">
        <f t="shared" si="1"/>
        <v>43</v>
      </c>
    </row>
    <row r="18" spans="1:14" ht="12.75">
      <c r="A18" s="23"/>
      <c r="B18" s="22" t="s">
        <v>276</v>
      </c>
      <c r="C18" s="22" t="s">
        <v>38</v>
      </c>
      <c r="D18" s="23"/>
      <c r="E18" s="23">
        <v>12</v>
      </c>
      <c r="F18" s="23">
        <v>3</v>
      </c>
      <c r="G18" s="23">
        <v>9</v>
      </c>
      <c r="H18" s="23">
        <v>11</v>
      </c>
      <c r="I18" s="23"/>
      <c r="J18" s="23">
        <v>8</v>
      </c>
      <c r="K18" s="23"/>
      <c r="L18" s="23">
        <f t="shared" si="2"/>
        <v>43</v>
      </c>
      <c r="M18" s="23">
        <f t="shared" si="0"/>
        <v>0</v>
      </c>
      <c r="N18" s="23">
        <f t="shared" si="1"/>
        <v>43</v>
      </c>
    </row>
    <row r="19" spans="1:14" ht="12.75">
      <c r="A19" s="23">
        <v>17</v>
      </c>
      <c r="B19" s="22" t="s">
        <v>202</v>
      </c>
      <c r="C19" s="22" t="s">
        <v>69</v>
      </c>
      <c r="D19" s="23">
        <v>3</v>
      </c>
      <c r="E19" s="23"/>
      <c r="F19" s="23">
        <v>4</v>
      </c>
      <c r="G19" s="23"/>
      <c r="H19" s="23">
        <v>17</v>
      </c>
      <c r="I19" s="23">
        <v>17</v>
      </c>
      <c r="J19" s="23"/>
      <c r="K19" s="23"/>
      <c r="L19" s="23">
        <f t="shared" si="2"/>
        <v>41</v>
      </c>
      <c r="M19" s="23">
        <f t="shared" si="0"/>
        <v>0</v>
      </c>
      <c r="N19" s="23">
        <f t="shared" si="1"/>
        <v>41</v>
      </c>
    </row>
    <row r="20" spans="1:14" ht="12.75">
      <c r="A20" s="23">
        <v>18</v>
      </c>
      <c r="B20" s="22" t="s">
        <v>448</v>
      </c>
      <c r="C20" s="22" t="s">
        <v>173</v>
      </c>
      <c r="D20" s="23"/>
      <c r="E20" s="23"/>
      <c r="F20" s="23"/>
      <c r="G20" s="23">
        <v>20</v>
      </c>
      <c r="H20" s="23"/>
      <c r="I20" s="23">
        <v>20</v>
      </c>
      <c r="J20" s="23"/>
      <c r="K20" s="23"/>
      <c r="L20" s="23">
        <f t="shared" si="2"/>
        <v>40</v>
      </c>
      <c r="M20" s="23">
        <f t="shared" si="0"/>
        <v>0</v>
      </c>
      <c r="N20" s="23">
        <f t="shared" si="1"/>
        <v>40</v>
      </c>
    </row>
    <row r="21" spans="1:14" ht="12.75">
      <c r="A21" s="23">
        <v>19</v>
      </c>
      <c r="B21" s="22" t="s">
        <v>349</v>
      </c>
      <c r="C21" s="22" t="s">
        <v>69</v>
      </c>
      <c r="D21" s="23"/>
      <c r="E21" s="23"/>
      <c r="F21" s="23">
        <v>20</v>
      </c>
      <c r="G21" s="23"/>
      <c r="H21" s="23"/>
      <c r="I21" s="23">
        <v>17</v>
      </c>
      <c r="J21" s="23"/>
      <c r="K21" s="23"/>
      <c r="L21" s="23">
        <f t="shared" si="2"/>
        <v>37</v>
      </c>
      <c r="M21" s="23">
        <f t="shared" si="0"/>
        <v>0</v>
      </c>
      <c r="N21" s="23">
        <f t="shared" si="1"/>
        <v>37</v>
      </c>
    </row>
    <row r="22" spans="1:14" ht="12.75">
      <c r="A22" s="23">
        <v>20</v>
      </c>
      <c r="B22" s="31" t="s">
        <v>358</v>
      </c>
      <c r="C22" s="31" t="s">
        <v>220</v>
      </c>
      <c r="D22" s="23"/>
      <c r="E22" s="23"/>
      <c r="F22" s="23">
        <v>12</v>
      </c>
      <c r="G22" s="23">
        <v>24</v>
      </c>
      <c r="H22" s="23"/>
      <c r="I22" s="23"/>
      <c r="J22" s="23"/>
      <c r="K22" s="23"/>
      <c r="L22" s="23">
        <f t="shared" si="2"/>
        <v>36</v>
      </c>
      <c r="M22" s="23">
        <f t="shared" si="0"/>
        <v>0</v>
      </c>
      <c r="N22" s="23">
        <f t="shared" si="1"/>
        <v>36</v>
      </c>
    </row>
    <row r="23" spans="1:14" ht="12.75">
      <c r="A23" s="23" t="s">
        <v>732</v>
      </c>
      <c r="B23" s="22" t="s">
        <v>345</v>
      </c>
      <c r="C23" s="22" t="s">
        <v>46</v>
      </c>
      <c r="D23" s="23"/>
      <c r="E23" s="23"/>
      <c r="F23" s="23">
        <v>35</v>
      </c>
      <c r="G23" s="23"/>
      <c r="H23" s="23"/>
      <c r="I23" s="23"/>
      <c r="J23" s="23"/>
      <c r="K23" s="23"/>
      <c r="L23" s="23">
        <f t="shared" si="2"/>
        <v>35</v>
      </c>
      <c r="M23" s="23">
        <f t="shared" si="0"/>
        <v>0</v>
      </c>
      <c r="N23" s="23">
        <f t="shared" si="1"/>
        <v>35</v>
      </c>
    </row>
    <row r="24" spans="1:14" ht="12.75">
      <c r="A24" s="23" t="s">
        <v>638</v>
      </c>
      <c r="B24" s="22" t="s">
        <v>346</v>
      </c>
      <c r="C24" s="22" t="s">
        <v>42</v>
      </c>
      <c r="D24" s="23"/>
      <c r="E24" s="23"/>
      <c r="F24" s="23">
        <v>35</v>
      </c>
      <c r="G24" s="23"/>
      <c r="H24" s="23"/>
      <c r="I24" s="23"/>
      <c r="J24" s="23"/>
      <c r="K24" s="23"/>
      <c r="L24" s="23">
        <f t="shared" si="2"/>
        <v>35</v>
      </c>
      <c r="M24" s="23">
        <f t="shared" si="0"/>
        <v>0</v>
      </c>
      <c r="N24" s="23">
        <f t="shared" si="1"/>
        <v>35</v>
      </c>
    </row>
    <row r="25" spans="1:14" ht="12.75">
      <c r="A25" s="23" t="s">
        <v>733</v>
      </c>
      <c r="B25" s="31" t="s">
        <v>151</v>
      </c>
      <c r="C25" s="31" t="s">
        <v>52</v>
      </c>
      <c r="D25" s="23">
        <v>15</v>
      </c>
      <c r="E25" s="23">
        <v>20</v>
      </c>
      <c r="F25" s="23"/>
      <c r="G25" s="23"/>
      <c r="H25" s="23"/>
      <c r="I25" s="23"/>
      <c r="J25" s="23"/>
      <c r="K25" s="23"/>
      <c r="L25" s="23">
        <f t="shared" si="2"/>
        <v>35</v>
      </c>
      <c r="M25" s="23">
        <f t="shared" si="0"/>
        <v>0</v>
      </c>
      <c r="N25" s="23">
        <f t="shared" si="1"/>
        <v>35</v>
      </c>
    </row>
    <row r="26" spans="1:14" ht="12.75">
      <c r="A26" s="23"/>
      <c r="B26" s="22" t="s">
        <v>152</v>
      </c>
      <c r="C26" s="22" t="s">
        <v>52</v>
      </c>
      <c r="D26" s="23">
        <v>15</v>
      </c>
      <c r="E26" s="23">
        <v>20</v>
      </c>
      <c r="F26" s="23"/>
      <c r="G26" s="23"/>
      <c r="H26" s="23"/>
      <c r="I26" s="23"/>
      <c r="J26" s="23"/>
      <c r="K26" s="23"/>
      <c r="L26" s="23">
        <f t="shared" si="2"/>
        <v>35</v>
      </c>
      <c r="M26" s="23">
        <f t="shared" si="0"/>
        <v>0</v>
      </c>
      <c r="N26" s="23">
        <f t="shared" si="1"/>
        <v>35</v>
      </c>
    </row>
    <row r="27" spans="1:14" ht="12.75">
      <c r="A27" s="23">
        <v>25</v>
      </c>
      <c r="B27" s="22" t="s">
        <v>379</v>
      </c>
      <c r="C27" s="22" t="s">
        <v>38</v>
      </c>
      <c r="D27" s="23"/>
      <c r="E27" s="23"/>
      <c r="F27" s="23">
        <v>11</v>
      </c>
      <c r="G27" s="23"/>
      <c r="H27" s="23">
        <v>20</v>
      </c>
      <c r="I27" s="23"/>
      <c r="J27" s="30"/>
      <c r="K27" s="23"/>
      <c r="L27" s="23">
        <f t="shared" si="2"/>
        <v>31</v>
      </c>
      <c r="M27" s="23">
        <f t="shared" si="0"/>
        <v>0</v>
      </c>
      <c r="N27" s="23">
        <f t="shared" si="1"/>
        <v>31</v>
      </c>
    </row>
    <row r="28" spans="1:14" ht="12.75">
      <c r="A28" s="23" t="s">
        <v>643</v>
      </c>
      <c r="B28" s="22" t="s">
        <v>600</v>
      </c>
      <c r="C28" s="22" t="s">
        <v>580</v>
      </c>
      <c r="D28" s="23"/>
      <c r="E28" s="23"/>
      <c r="F28" s="23"/>
      <c r="G28" s="23"/>
      <c r="H28" s="23"/>
      <c r="I28" s="23"/>
      <c r="J28" s="23">
        <v>29</v>
      </c>
      <c r="K28" s="23"/>
      <c r="L28" s="23">
        <f t="shared" si="2"/>
        <v>29</v>
      </c>
      <c r="M28" s="23">
        <f t="shared" si="0"/>
        <v>0</v>
      </c>
      <c r="N28" s="23">
        <f t="shared" si="1"/>
        <v>29</v>
      </c>
    </row>
    <row r="29" spans="1:14" ht="12.75">
      <c r="A29" s="23"/>
      <c r="B29" s="22" t="s">
        <v>601</v>
      </c>
      <c r="C29" s="22" t="s">
        <v>602</v>
      </c>
      <c r="D29" s="23"/>
      <c r="E29" s="23"/>
      <c r="F29" s="23"/>
      <c r="G29" s="23"/>
      <c r="H29" s="23"/>
      <c r="I29" s="23"/>
      <c r="J29" s="30">
        <v>29</v>
      </c>
      <c r="K29" s="23"/>
      <c r="L29" s="23">
        <f t="shared" si="2"/>
        <v>29</v>
      </c>
      <c r="M29" s="23">
        <f t="shared" si="0"/>
        <v>0</v>
      </c>
      <c r="N29" s="23">
        <f t="shared" si="1"/>
        <v>29</v>
      </c>
    </row>
    <row r="30" spans="1:14" ht="12.75">
      <c r="A30" s="23" t="s">
        <v>645</v>
      </c>
      <c r="B30" s="22" t="s">
        <v>347</v>
      </c>
      <c r="C30" s="22" t="s">
        <v>317</v>
      </c>
      <c r="D30" s="23"/>
      <c r="E30" s="23"/>
      <c r="F30" s="23">
        <v>29</v>
      </c>
      <c r="G30" s="23"/>
      <c r="H30" s="23"/>
      <c r="I30" s="23"/>
      <c r="J30" s="23"/>
      <c r="K30" s="23"/>
      <c r="L30" s="23">
        <f t="shared" si="2"/>
        <v>29</v>
      </c>
      <c r="M30" s="23">
        <f t="shared" si="0"/>
        <v>0</v>
      </c>
      <c r="N30" s="23">
        <f t="shared" si="1"/>
        <v>29</v>
      </c>
    </row>
    <row r="31" spans="1:14" ht="12.75">
      <c r="A31" s="23" t="s">
        <v>638</v>
      </c>
      <c r="B31" s="22" t="s">
        <v>348</v>
      </c>
      <c r="C31" s="22" t="s">
        <v>18</v>
      </c>
      <c r="D31" s="23"/>
      <c r="E31" s="23"/>
      <c r="F31" s="23">
        <v>29</v>
      </c>
      <c r="G31" s="23"/>
      <c r="H31" s="23"/>
      <c r="I31" s="23"/>
      <c r="J31" s="23"/>
      <c r="K31" s="23"/>
      <c r="L31" s="23">
        <f t="shared" si="2"/>
        <v>29</v>
      </c>
      <c r="M31" s="23">
        <f t="shared" si="0"/>
        <v>0</v>
      </c>
      <c r="N31" s="23">
        <f t="shared" si="1"/>
        <v>29</v>
      </c>
    </row>
    <row r="32" spans="1:14" ht="12.75">
      <c r="A32" s="23">
        <v>30</v>
      </c>
      <c r="B32" s="22" t="s">
        <v>354</v>
      </c>
      <c r="C32" s="22" t="s">
        <v>50</v>
      </c>
      <c r="D32" s="23"/>
      <c r="E32" s="23"/>
      <c r="F32" s="23">
        <v>14</v>
      </c>
      <c r="G32" s="23">
        <v>14</v>
      </c>
      <c r="H32" s="23"/>
      <c r="I32" s="23"/>
      <c r="J32" s="23"/>
      <c r="K32" s="23"/>
      <c r="L32" s="23">
        <f t="shared" si="2"/>
        <v>28</v>
      </c>
      <c r="M32" s="23">
        <f t="shared" si="0"/>
        <v>0</v>
      </c>
      <c r="N32" s="23">
        <f t="shared" si="1"/>
        <v>28</v>
      </c>
    </row>
    <row r="33" spans="1:14" ht="12.75">
      <c r="A33" s="23">
        <v>31</v>
      </c>
      <c r="B33" s="22" t="s">
        <v>269</v>
      </c>
      <c r="C33" s="22" t="s">
        <v>38</v>
      </c>
      <c r="D33" s="23"/>
      <c r="E33" s="23"/>
      <c r="F33" s="23"/>
      <c r="G33" s="23">
        <v>12</v>
      </c>
      <c r="H33" s="23">
        <v>14</v>
      </c>
      <c r="I33" s="23"/>
      <c r="J33" s="30"/>
      <c r="K33" s="23"/>
      <c r="L33" s="23">
        <f t="shared" si="2"/>
        <v>26</v>
      </c>
      <c r="M33" s="23">
        <f t="shared" si="0"/>
        <v>0</v>
      </c>
      <c r="N33" s="23">
        <f t="shared" si="1"/>
        <v>26</v>
      </c>
    </row>
    <row r="34" spans="1:14" ht="12.75">
      <c r="A34" s="23" t="s">
        <v>638</v>
      </c>
      <c r="B34" s="22" t="s">
        <v>270</v>
      </c>
      <c r="C34" s="22" t="s">
        <v>38</v>
      </c>
      <c r="D34" s="23"/>
      <c r="E34" s="23"/>
      <c r="F34" s="23"/>
      <c r="G34" s="23">
        <v>12</v>
      </c>
      <c r="H34" s="23">
        <v>14</v>
      </c>
      <c r="I34" s="23"/>
      <c r="J34" s="23"/>
      <c r="K34" s="23"/>
      <c r="L34" s="23">
        <f t="shared" si="2"/>
        <v>26</v>
      </c>
      <c r="M34" s="23">
        <f t="shared" si="0"/>
        <v>0</v>
      </c>
      <c r="N34" s="23">
        <f t="shared" si="1"/>
        <v>26</v>
      </c>
    </row>
    <row r="35" spans="1:14" ht="12.75">
      <c r="A35" s="23" t="s">
        <v>647</v>
      </c>
      <c r="B35" s="31" t="s">
        <v>141</v>
      </c>
      <c r="C35" s="31" t="s">
        <v>42</v>
      </c>
      <c r="D35" s="23"/>
      <c r="E35" s="23"/>
      <c r="F35" s="23"/>
      <c r="G35" s="23">
        <v>24</v>
      </c>
      <c r="H35" s="23"/>
      <c r="I35" s="23"/>
      <c r="J35" s="23"/>
      <c r="K35" s="23"/>
      <c r="L35" s="23">
        <f t="shared" si="2"/>
        <v>24</v>
      </c>
      <c r="M35" s="23">
        <f t="shared" si="0"/>
        <v>0</v>
      </c>
      <c r="N35" s="23">
        <f t="shared" si="1"/>
        <v>24</v>
      </c>
    </row>
    <row r="36" spans="1:14" ht="12.75">
      <c r="A36" s="23" t="s">
        <v>648</v>
      </c>
      <c r="B36" s="31" t="s">
        <v>204</v>
      </c>
      <c r="C36" s="31" t="s">
        <v>38</v>
      </c>
      <c r="D36" s="23">
        <v>2</v>
      </c>
      <c r="E36" s="23">
        <v>17</v>
      </c>
      <c r="F36" s="23"/>
      <c r="G36" s="23">
        <v>5</v>
      </c>
      <c r="H36" s="23"/>
      <c r="I36" s="23"/>
      <c r="J36" s="23"/>
      <c r="K36" s="23"/>
      <c r="L36" s="23">
        <f t="shared" si="2"/>
        <v>24</v>
      </c>
      <c r="M36" s="23">
        <f t="shared" si="0"/>
        <v>0</v>
      </c>
      <c r="N36" s="23">
        <f t="shared" si="1"/>
        <v>24</v>
      </c>
    </row>
    <row r="37" spans="1:14" ht="12.75">
      <c r="A37" s="23">
        <v>35</v>
      </c>
      <c r="B37" s="22" t="s">
        <v>521</v>
      </c>
      <c r="C37" s="22" t="s">
        <v>69</v>
      </c>
      <c r="D37" s="23"/>
      <c r="E37" s="23"/>
      <c r="F37" s="23"/>
      <c r="G37" s="23"/>
      <c r="H37" s="23">
        <v>9</v>
      </c>
      <c r="I37" s="23">
        <v>14</v>
      </c>
      <c r="J37" s="23"/>
      <c r="K37" s="23"/>
      <c r="L37" s="23">
        <f t="shared" si="2"/>
        <v>23</v>
      </c>
      <c r="M37" s="23">
        <f t="shared" si="0"/>
        <v>0</v>
      </c>
      <c r="N37" s="23">
        <f t="shared" si="1"/>
        <v>23</v>
      </c>
    </row>
    <row r="38" spans="1:14" ht="12.75">
      <c r="A38" s="23">
        <v>36</v>
      </c>
      <c r="B38" s="22" t="s">
        <v>264</v>
      </c>
      <c r="C38" s="22" t="s">
        <v>38</v>
      </c>
      <c r="D38" s="23"/>
      <c r="E38" s="23">
        <v>17</v>
      </c>
      <c r="F38" s="23"/>
      <c r="G38" s="23">
        <v>5</v>
      </c>
      <c r="H38" s="23"/>
      <c r="I38" s="23"/>
      <c r="J38" s="23"/>
      <c r="K38" s="23"/>
      <c r="L38" s="23">
        <f t="shared" si="2"/>
        <v>22</v>
      </c>
      <c r="M38" s="23">
        <f t="shared" si="0"/>
        <v>0</v>
      </c>
      <c r="N38" s="23">
        <f t="shared" si="1"/>
        <v>22</v>
      </c>
    </row>
    <row r="39" spans="1:14" ht="12.75">
      <c r="A39" s="23">
        <v>37</v>
      </c>
      <c r="B39" s="22" t="s">
        <v>603</v>
      </c>
      <c r="C39" s="22" t="s">
        <v>84</v>
      </c>
      <c r="D39" s="23"/>
      <c r="E39" s="23"/>
      <c r="F39" s="23"/>
      <c r="G39" s="23"/>
      <c r="H39" s="23"/>
      <c r="I39" s="23"/>
      <c r="J39" s="23">
        <v>20</v>
      </c>
      <c r="K39" s="23"/>
      <c r="L39" s="23">
        <f t="shared" si="2"/>
        <v>20</v>
      </c>
      <c r="M39" s="23">
        <f t="shared" si="0"/>
        <v>0</v>
      </c>
      <c r="N39" s="23">
        <f t="shared" si="1"/>
        <v>20</v>
      </c>
    </row>
    <row r="40" spans="1:14" ht="12.75">
      <c r="A40" s="23"/>
      <c r="B40" s="22" t="s">
        <v>604</v>
      </c>
      <c r="C40" s="22" t="s">
        <v>84</v>
      </c>
      <c r="D40" s="23"/>
      <c r="E40" s="23"/>
      <c r="F40" s="23"/>
      <c r="G40" s="23"/>
      <c r="H40" s="23"/>
      <c r="I40" s="23"/>
      <c r="J40" s="23">
        <v>20</v>
      </c>
      <c r="K40" s="23"/>
      <c r="L40" s="23">
        <f t="shared" si="2"/>
        <v>20</v>
      </c>
      <c r="M40" s="23">
        <f t="shared" si="0"/>
        <v>0</v>
      </c>
      <c r="N40" s="23">
        <f t="shared" si="1"/>
        <v>20</v>
      </c>
    </row>
    <row r="41" spans="1:14" ht="12.75">
      <c r="A41" s="23">
        <v>39</v>
      </c>
      <c r="B41" s="22" t="s">
        <v>554</v>
      </c>
      <c r="C41" s="22" t="s">
        <v>111</v>
      </c>
      <c r="D41" s="23"/>
      <c r="E41" s="23"/>
      <c r="F41" s="23"/>
      <c r="G41" s="23"/>
      <c r="H41" s="23"/>
      <c r="I41" s="23">
        <v>20</v>
      </c>
      <c r="J41" s="23"/>
      <c r="K41" s="23"/>
      <c r="L41" s="23">
        <f t="shared" si="2"/>
        <v>20</v>
      </c>
      <c r="M41" s="23">
        <f t="shared" si="0"/>
        <v>0</v>
      </c>
      <c r="N41" s="23">
        <f t="shared" si="1"/>
        <v>20</v>
      </c>
    </row>
    <row r="42" spans="1:14" ht="12.75">
      <c r="A42" s="23" t="s">
        <v>734</v>
      </c>
      <c r="B42" s="22" t="s">
        <v>449</v>
      </c>
      <c r="C42" s="22" t="s">
        <v>111</v>
      </c>
      <c r="D42" s="23"/>
      <c r="E42" s="23"/>
      <c r="F42" s="23"/>
      <c r="G42" s="23">
        <v>20</v>
      </c>
      <c r="H42" s="23"/>
      <c r="I42" s="23"/>
      <c r="J42" s="23"/>
      <c r="K42" s="23"/>
      <c r="L42" s="23">
        <f t="shared" si="2"/>
        <v>20</v>
      </c>
      <c r="M42" s="23">
        <f t="shared" si="0"/>
        <v>0</v>
      </c>
      <c r="N42" s="23">
        <f t="shared" si="1"/>
        <v>20</v>
      </c>
    </row>
    <row r="43" spans="1:14" ht="12.75">
      <c r="A43" s="23" t="s">
        <v>735</v>
      </c>
      <c r="B43" s="22" t="s">
        <v>350</v>
      </c>
      <c r="C43" s="22" t="s">
        <v>69</v>
      </c>
      <c r="D43" s="23"/>
      <c r="E43" s="23"/>
      <c r="F43" s="23">
        <v>20</v>
      </c>
      <c r="G43" s="23"/>
      <c r="H43" s="23"/>
      <c r="I43" s="23"/>
      <c r="J43" s="23"/>
      <c r="K43" s="23"/>
      <c r="L43" s="23">
        <f t="shared" si="2"/>
        <v>20</v>
      </c>
      <c r="M43" s="23">
        <f t="shared" si="0"/>
        <v>0</v>
      </c>
      <c r="N43" s="23">
        <f t="shared" si="1"/>
        <v>20</v>
      </c>
    </row>
    <row r="44" spans="1:14" ht="12.75">
      <c r="A44" s="23">
        <v>42</v>
      </c>
      <c r="B44" s="22" t="s">
        <v>522</v>
      </c>
      <c r="C44" s="22" t="s">
        <v>109</v>
      </c>
      <c r="D44" s="23"/>
      <c r="E44" s="23"/>
      <c r="F44" s="23"/>
      <c r="G44" s="23"/>
      <c r="H44" s="23">
        <v>7</v>
      </c>
      <c r="I44" s="23">
        <v>12</v>
      </c>
      <c r="J44" s="30"/>
      <c r="K44" s="23"/>
      <c r="L44" s="23">
        <f t="shared" si="2"/>
        <v>19</v>
      </c>
      <c r="M44" s="23">
        <f t="shared" si="0"/>
        <v>0</v>
      </c>
      <c r="N44" s="23">
        <f t="shared" si="1"/>
        <v>19</v>
      </c>
    </row>
    <row r="45" spans="1:14" ht="12.75">
      <c r="A45" s="23">
        <v>43</v>
      </c>
      <c r="B45" s="22" t="s">
        <v>197</v>
      </c>
      <c r="C45" s="22" t="s">
        <v>198</v>
      </c>
      <c r="D45" s="23">
        <v>5</v>
      </c>
      <c r="E45" s="23"/>
      <c r="F45" s="23"/>
      <c r="G45" s="23">
        <v>13</v>
      </c>
      <c r="H45" s="23"/>
      <c r="I45" s="23"/>
      <c r="J45" s="23"/>
      <c r="K45" s="23"/>
      <c r="L45" s="23">
        <f t="shared" si="2"/>
        <v>18</v>
      </c>
      <c r="M45" s="23">
        <f t="shared" si="0"/>
        <v>0</v>
      </c>
      <c r="N45" s="23">
        <f t="shared" si="1"/>
        <v>18</v>
      </c>
    </row>
    <row r="46" spans="1:14" ht="12.75">
      <c r="A46" s="23" t="s">
        <v>638</v>
      </c>
      <c r="B46" s="22" t="s">
        <v>199</v>
      </c>
      <c r="C46" s="22" t="s">
        <v>38</v>
      </c>
      <c r="D46" s="23">
        <v>5</v>
      </c>
      <c r="E46" s="23"/>
      <c r="F46" s="23"/>
      <c r="G46" s="23">
        <v>13</v>
      </c>
      <c r="H46" s="23"/>
      <c r="I46" s="23"/>
      <c r="J46" s="23"/>
      <c r="K46" s="23"/>
      <c r="L46" s="23">
        <f t="shared" si="2"/>
        <v>18</v>
      </c>
      <c r="M46" s="23">
        <f t="shared" si="0"/>
        <v>0</v>
      </c>
      <c r="N46" s="23">
        <f t="shared" si="1"/>
        <v>18</v>
      </c>
    </row>
    <row r="47" spans="1:14" ht="12.75">
      <c r="A47" s="23" t="s">
        <v>697</v>
      </c>
      <c r="B47" s="22" t="s">
        <v>691</v>
      </c>
      <c r="C47" s="22" t="s">
        <v>602</v>
      </c>
      <c r="D47" s="23"/>
      <c r="E47" s="23"/>
      <c r="F47" s="23"/>
      <c r="G47" s="23"/>
      <c r="H47" s="23"/>
      <c r="I47" s="23"/>
      <c r="J47" s="23">
        <v>17</v>
      </c>
      <c r="K47" s="23"/>
      <c r="L47" s="23">
        <f t="shared" si="2"/>
        <v>17</v>
      </c>
      <c r="M47" s="23">
        <f t="shared" si="0"/>
        <v>0</v>
      </c>
      <c r="N47" s="23">
        <f t="shared" si="1"/>
        <v>17</v>
      </c>
    </row>
    <row r="48" spans="1:14" ht="12.75">
      <c r="A48" s="23" t="s">
        <v>736</v>
      </c>
      <c r="B48" s="22" t="s">
        <v>352</v>
      </c>
      <c r="C48" s="22" t="s">
        <v>69</v>
      </c>
      <c r="D48" s="23"/>
      <c r="E48" s="23"/>
      <c r="F48" s="23">
        <v>17</v>
      </c>
      <c r="G48" s="23"/>
      <c r="H48" s="23"/>
      <c r="I48" s="23"/>
      <c r="J48" s="23"/>
      <c r="K48" s="23"/>
      <c r="L48" s="23">
        <f t="shared" si="2"/>
        <v>17</v>
      </c>
      <c r="M48" s="23">
        <f t="shared" si="0"/>
        <v>0</v>
      </c>
      <c r="N48" s="23">
        <f t="shared" si="1"/>
        <v>17</v>
      </c>
    </row>
    <row r="49" spans="1:14" ht="12.75">
      <c r="A49" s="23"/>
      <c r="B49" s="22" t="s">
        <v>353</v>
      </c>
      <c r="C49" s="22" t="s">
        <v>69</v>
      </c>
      <c r="D49" s="23"/>
      <c r="E49" s="23"/>
      <c r="F49" s="23">
        <v>17</v>
      </c>
      <c r="G49" s="23"/>
      <c r="H49" s="23"/>
      <c r="I49" s="23"/>
      <c r="J49" s="23"/>
      <c r="K49" s="23"/>
      <c r="L49" s="23">
        <f t="shared" si="2"/>
        <v>17</v>
      </c>
      <c r="M49" s="23">
        <f t="shared" si="0"/>
        <v>0</v>
      </c>
      <c r="N49" s="23">
        <f t="shared" si="1"/>
        <v>17</v>
      </c>
    </row>
    <row r="50" spans="1:14" ht="12.75">
      <c r="A50" s="23" t="s">
        <v>737</v>
      </c>
      <c r="B50" s="31" t="s">
        <v>149</v>
      </c>
      <c r="C50" s="31" t="s">
        <v>50</v>
      </c>
      <c r="D50" s="23">
        <v>17</v>
      </c>
      <c r="E50" s="23"/>
      <c r="F50" s="23"/>
      <c r="G50" s="23"/>
      <c r="H50" s="23"/>
      <c r="I50" s="23"/>
      <c r="J50" s="23"/>
      <c r="K50" s="23"/>
      <c r="L50" s="23">
        <f t="shared" si="2"/>
        <v>17</v>
      </c>
      <c r="M50" s="23">
        <f t="shared" si="0"/>
        <v>0</v>
      </c>
      <c r="N50" s="23">
        <f t="shared" si="1"/>
        <v>17</v>
      </c>
    </row>
    <row r="51" spans="1:14" ht="12.75">
      <c r="A51" s="23" t="s">
        <v>638</v>
      </c>
      <c r="B51" s="22" t="s">
        <v>150</v>
      </c>
      <c r="C51" s="22" t="s">
        <v>50</v>
      </c>
      <c r="D51" s="23">
        <v>17</v>
      </c>
      <c r="E51" s="23"/>
      <c r="F51" s="23"/>
      <c r="G51" s="23"/>
      <c r="H51" s="23"/>
      <c r="I51" s="23"/>
      <c r="J51" s="30"/>
      <c r="K51" s="23"/>
      <c r="L51" s="23">
        <f t="shared" si="2"/>
        <v>17</v>
      </c>
      <c r="M51" s="23">
        <f t="shared" si="0"/>
        <v>0</v>
      </c>
      <c r="N51" s="23">
        <f t="shared" si="1"/>
        <v>17</v>
      </c>
    </row>
    <row r="52" spans="1:14" ht="12.75">
      <c r="A52" s="23" t="s">
        <v>654</v>
      </c>
      <c r="B52" s="31" t="s">
        <v>386</v>
      </c>
      <c r="C52" s="31" t="s">
        <v>46</v>
      </c>
      <c r="D52" s="23"/>
      <c r="E52" s="23"/>
      <c r="F52" s="23">
        <v>6</v>
      </c>
      <c r="G52" s="23">
        <v>11</v>
      </c>
      <c r="H52" s="23"/>
      <c r="I52" s="23"/>
      <c r="J52" s="23"/>
      <c r="K52" s="23"/>
      <c r="L52" s="23">
        <f t="shared" si="2"/>
        <v>17</v>
      </c>
      <c r="M52" s="23">
        <f t="shared" si="0"/>
        <v>0</v>
      </c>
      <c r="N52" s="23">
        <f t="shared" si="1"/>
        <v>17</v>
      </c>
    </row>
    <row r="53" spans="1:14" ht="12.75">
      <c r="A53" s="23"/>
      <c r="B53" s="22" t="s">
        <v>387</v>
      </c>
      <c r="C53" s="22" t="s">
        <v>317</v>
      </c>
      <c r="D53" s="23"/>
      <c r="E53" s="23"/>
      <c r="F53" s="23">
        <v>6</v>
      </c>
      <c r="G53" s="23">
        <v>11</v>
      </c>
      <c r="H53" s="23"/>
      <c r="I53" s="23"/>
      <c r="J53" s="23"/>
      <c r="K53" s="23"/>
      <c r="L53" s="23">
        <f t="shared" si="2"/>
        <v>17</v>
      </c>
      <c r="M53" s="23">
        <f t="shared" si="0"/>
        <v>0</v>
      </c>
      <c r="N53" s="23">
        <f t="shared" si="1"/>
        <v>17</v>
      </c>
    </row>
    <row r="54" spans="1:14" ht="12.75">
      <c r="A54" s="23" t="s">
        <v>655</v>
      </c>
      <c r="B54" s="22" t="s">
        <v>206</v>
      </c>
      <c r="C54" s="22" t="s">
        <v>92</v>
      </c>
      <c r="D54" s="23">
        <v>1</v>
      </c>
      <c r="E54" s="23"/>
      <c r="F54" s="23"/>
      <c r="G54" s="23"/>
      <c r="H54" s="23"/>
      <c r="I54" s="23">
        <v>15</v>
      </c>
      <c r="J54" s="23"/>
      <c r="K54" s="23"/>
      <c r="L54" s="23">
        <f t="shared" si="2"/>
        <v>16</v>
      </c>
      <c r="M54" s="23">
        <f t="shared" si="0"/>
        <v>0</v>
      </c>
      <c r="N54" s="23">
        <f t="shared" si="1"/>
        <v>16</v>
      </c>
    </row>
    <row r="55" spans="1:14" ht="12.75">
      <c r="A55" s="23">
        <v>53</v>
      </c>
      <c r="B55" s="22" t="s">
        <v>205</v>
      </c>
      <c r="C55" s="22" t="s">
        <v>38</v>
      </c>
      <c r="D55" s="23">
        <v>2</v>
      </c>
      <c r="E55" s="23">
        <v>14</v>
      </c>
      <c r="F55" s="23"/>
      <c r="G55" s="23"/>
      <c r="H55" s="23"/>
      <c r="I55" s="23"/>
      <c r="J55" s="23"/>
      <c r="K55" s="23"/>
      <c r="L55" s="23">
        <f t="shared" si="2"/>
        <v>16</v>
      </c>
      <c r="M55" s="23">
        <f t="shared" si="0"/>
        <v>0</v>
      </c>
      <c r="N55" s="23">
        <f t="shared" si="1"/>
        <v>16</v>
      </c>
    </row>
    <row r="56" spans="1:14" ht="12.75">
      <c r="A56" s="23" t="s">
        <v>738</v>
      </c>
      <c r="B56" s="31" t="s">
        <v>525</v>
      </c>
      <c r="C56" s="31" t="s">
        <v>69</v>
      </c>
      <c r="D56" s="23"/>
      <c r="E56" s="23"/>
      <c r="F56" s="23"/>
      <c r="G56" s="23"/>
      <c r="H56" s="23"/>
      <c r="I56" s="23">
        <v>15</v>
      </c>
      <c r="J56" s="23"/>
      <c r="K56" s="23"/>
      <c r="L56" s="23">
        <f t="shared" si="2"/>
        <v>15</v>
      </c>
      <c r="M56" s="23">
        <f t="shared" si="0"/>
        <v>0</v>
      </c>
      <c r="N56" s="23">
        <f t="shared" si="1"/>
        <v>15</v>
      </c>
    </row>
    <row r="57" spans="1:14" ht="12.75">
      <c r="A57" s="23" t="s">
        <v>656</v>
      </c>
      <c r="B57" s="22" t="s">
        <v>509</v>
      </c>
      <c r="C57" s="22" t="s">
        <v>69</v>
      </c>
      <c r="D57" s="23"/>
      <c r="E57" s="23"/>
      <c r="F57" s="23"/>
      <c r="G57" s="23"/>
      <c r="H57" s="23">
        <v>15</v>
      </c>
      <c r="I57" s="23"/>
      <c r="J57" s="23"/>
      <c r="K57" s="23"/>
      <c r="L57" s="23">
        <f t="shared" si="2"/>
        <v>15</v>
      </c>
      <c r="M57" s="23">
        <f t="shared" si="0"/>
        <v>0</v>
      </c>
      <c r="N57" s="23">
        <f t="shared" si="1"/>
        <v>15</v>
      </c>
    </row>
    <row r="58" spans="1:14" ht="12.75">
      <c r="A58" s="23"/>
      <c r="B58" s="31" t="s">
        <v>510</v>
      </c>
      <c r="C58" s="31" t="s">
        <v>69</v>
      </c>
      <c r="D58" s="23"/>
      <c r="E58" s="23"/>
      <c r="F58" s="23"/>
      <c r="G58" s="23"/>
      <c r="H58" s="23">
        <v>15</v>
      </c>
      <c r="I58" s="23"/>
      <c r="J58" s="23"/>
      <c r="K58" s="23"/>
      <c r="L58" s="23">
        <f t="shared" si="2"/>
        <v>15</v>
      </c>
      <c r="M58" s="23">
        <f t="shared" si="0"/>
        <v>0</v>
      </c>
      <c r="N58" s="23">
        <f t="shared" si="1"/>
        <v>15</v>
      </c>
    </row>
    <row r="59" spans="1:14" ht="12.75">
      <c r="A59" s="23">
        <v>57</v>
      </c>
      <c r="B59" s="22" t="s">
        <v>224</v>
      </c>
      <c r="C59" s="22" t="s">
        <v>69</v>
      </c>
      <c r="D59" s="23"/>
      <c r="E59" s="23">
        <v>15</v>
      </c>
      <c r="F59" s="23"/>
      <c r="G59" s="23"/>
      <c r="H59" s="23"/>
      <c r="I59" s="23"/>
      <c r="J59" s="23"/>
      <c r="K59" s="23"/>
      <c r="L59" s="23">
        <f t="shared" si="2"/>
        <v>15</v>
      </c>
      <c r="M59" s="23">
        <f t="shared" si="0"/>
        <v>0</v>
      </c>
      <c r="N59" s="23">
        <f t="shared" si="1"/>
        <v>15</v>
      </c>
    </row>
    <row r="60" spans="1:14" ht="12.75">
      <c r="A60" s="23" t="s">
        <v>739</v>
      </c>
      <c r="B60" s="22" t="s">
        <v>466</v>
      </c>
      <c r="C60" s="22" t="s">
        <v>158</v>
      </c>
      <c r="D60" s="23"/>
      <c r="E60" s="23"/>
      <c r="F60" s="23"/>
      <c r="G60" s="23">
        <v>6</v>
      </c>
      <c r="H60" s="23">
        <v>9</v>
      </c>
      <c r="I60" s="23"/>
      <c r="J60" s="23"/>
      <c r="K60" s="23"/>
      <c r="L60" s="23">
        <f t="shared" si="2"/>
        <v>15</v>
      </c>
      <c r="M60" s="23">
        <f t="shared" si="0"/>
        <v>0</v>
      </c>
      <c r="N60" s="23">
        <f t="shared" si="1"/>
        <v>15</v>
      </c>
    </row>
    <row r="61" spans="1:14" ht="12.75">
      <c r="A61" s="23" t="s">
        <v>658</v>
      </c>
      <c r="B61" s="22" t="s">
        <v>464</v>
      </c>
      <c r="C61" s="22" t="s">
        <v>92</v>
      </c>
      <c r="D61" s="23"/>
      <c r="E61" s="23"/>
      <c r="F61" s="23"/>
      <c r="G61" s="23">
        <v>7</v>
      </c>
      <c r="H61" s="23">
        <v>8</v>
      </c>
      <c r="I61" s="23"/>
      <c r="J61" s="23"/>
      <c r="K61" s="23"/>
      <c r="L61" s="23">
        <f t="shared" si="2"/>
        <v>15</v>
      </c>
      <c r="M61" s="23">
        <f t="shared" si="0"/>
        <v>0</v>
      </c>
      <c r="N61" s="23">
        <f t="shared" si="1"/>
        <v>15</v>
      </c>
    </row>
    <row r="62" spans="1:14" ht="12.75">
      <c r="A62" s="23" t="s">
        <v>700</v>
      </c>
      <c r="B62" s="22" t="s">
        <v>609</v>
      </c>
      <c r="C62" s="22" t="s">
        <v>48</v>
      </c>
      <c r="D62" s="23"/>
      <c r="E62" s="23"/>
      <c r="F62" s="23"/>
      <c r="G62" s="23"/>
      <c r="H62" s="23"/>
      <c r="I62" s="23"/>
      <c r="J62" s="23">
        <v>14</v>
      </c>
      <c r="K62" s="23"/>
      <c r="L62" s="23">
        <f t="shared" si="2"/>
        <v>14</v>
      </c>
      <c r="M62" s="23">
        <f t="shared" si="0"/>
        <v>0</v>
      </c>
      <c r="N62" s="23">
        <f t="shared" si="1"/>
        <v>14</v>
      </c>
    </row>
    <row r="63" spans="1:14" ht="12.75">
      <c r="A63" s="23"/>
      <c r="B63" s="22" t="s">
        <v>610</v>
      </c>
      <c r="C63" s="22" t="s">
        <v>48</v>
      </c>
      <c r="D63" s="23"/>
      <c r="E63" s="23"/>
      <c r="F63" s="23"/>
      <c r="G63" s="23"/>
      <c r="H63" s="23"/>
      <c r="I63" s="23"/>
      <c r="J63" s="23">
        <v>14</v>
      </c>
      <c r="K63" s="23"/>
      <c r="L63" s="23">
        <f t="shared" si="2"/>
        <v>14</v>
      </c>
      <c r="M63" s="23">
        <f t="shared" si="0"/>
        <v>0</v>
      </c>
      <c r="N63" s="23">
        <f t="shared" si="1"/>
        <v>14</v>
      </c>
    </row>
    <row r="64" spans="1:14" ht="12.75">
      <c r="A64" s="23" t="s">
        <v>701</v>
      </c>
      <c r="B64" s="31" t="s">
        <v>236</v>
      </c>
      <c r="C64" s="31" t="s">
        <v>69</v>
      </c>
      <c r="D64" s="23"/>
      <c r="E64" s="23"/>
      <c r="F64" s="23"/>
      <c r="G64" s="23"/>
      <c r="H64" s="23"/>
      <c r="I64" s="23">
        <v>14</v>
      </c>
      <c r="J64" s="23"/>
      <c r="K64" s="23"/>
      <c r="L64" s="23">
        <f t="shared" si="2"/>
        <v>14</v>
      </c>
      <c r="M64" s="23">
        <f t="shared" si="0"/>
        <v>0</v>
      </c>
      <c r="N64" s="23">
        <f t="shared" si="1"/>
        <v>14</v>
      </c>
    </row>
    <row r="65" spans="1:14" ht="12.75">
      <c r="A65" s="23" t="s">
        <v>702</v>
      </c>
      <c r="B65" s="22" t="s">
        <v>265</v>
      </c>
      <c r="C65" s="22" t="s">
        <v>38</v>
      </c>
      <c r="D65" s="23"/>
      <c r="E65" s="23">
        <v>14</v>
      </c>
      <c r="F65" s="23"/>
      <c r="G65" s="23"/>
      <c r="H65" s="23"/>
      <c r="I65" s="23"/>
      <c r="J65" s="23"/>
      <c r="K65" s="23"/>
      <c r="L65" s="23">
        <f t="shared" si="2"/>
        <v>14</v>
      </c>
      <c r="M65" s="23">
        <f t="shared" si="0"/>
        <v>0</v>
      </c>
      <c r="N65" s="23">
        <f t="shared" si="1"/>
        <v>14</v>
      </c>
    </row>
    <row r="66" spans="1:14" ht="12.75">
      <c r="A66" s="23" t="s">
        <v>659</v>
      </c>
      <c r="B66" s="22" t="s">
        <v>178</v>
      </c>
      <c r="C66" s="22" t="s">
        <v>18</v>
      </c>
      <c r="D66" s="23">
        <v>14</v>
      </c>
      <c r="E66" s="23"/>
      <c r="F66" s="23"/>
      <c r="G66" s="23"/>
      <c r="H66" s="23"/>
      <c r="I66" s="23"/>
      <c r="J66" s="23"/>
      <c r="K66" s="23"/>
      <c r="L66" s="23">
        <f t="shared" si="2"/>
        <v>14</v>
      </c>
      <c r="M66" s="23">
        <f t="shared" si="0"/>
        <v>0</v>
      </c>
      <c r="N66" s="23">
        <f t="shared" si="1"/>
        <v>14</v>
      </c>
    </row>
    <row r="67" spans="1:14" ht="12.75">
      <c r="A67" s="23" t="s">
        <v>638</v>
      </c>
      <c r="B67" s="31" t="s">
        <v>179</v>
      </c>
      <c r="C67" s="31" t="s">
        <v>111</v>
      </c>
      <c r="D67" s="23">
        <v>14</v>
      </c>
      <c r="E67" s="23"/>
      <c r="F67" s="23"/>
      <c r="G67" s="23"/>
      <c r="H67" s="23"/>
      <c r="I67" s="23"/>
      <c r="J67" s="23"/>
      <c r="K67" s="23"/>
      <c r="L67" s="23">
        <f t="shared" si="2"/>
        <v>14</v>
      </c>
      <c r="M67" s="23">
        <f t="shared" si="0"/>
        <v>0</v>
      </c>
      <c r="N67" s="23">
        <f t="shared" si="1"/>
        <v>14</v>
      </c>
    </row>
    <row r="68" spans="1:14" ht="12.75">
      <c r="A68" s="23">
        <v>66</v>
      </c>
      <c r="B68" s="22" t="s">
        <v>200</v>
      </c>
      <c r="C68" s="22" t="s">
        <v>50</v>
      </c>
      <c r="D68" s="23">
        <v>4</v>
      </c>
      <c r="E68" s="23"/>
      <c r="F68" s="23">
        <v>10</v>
      </c>
      <c r="G68" s="23"/>
      <c r="H68" s="23"/>
      <c r="I68" s="23"/>
      <c r="J68" s="23"/>
      <c r="K68" s="23"/>
      <c r="L68" s="23">
        <f t="shared" si="2"/>
        <v>14</v>
      </c>
      <c r="M68" s="23">
        <f aca="true" t="shared" si="3" ref="M68:M129">IF(OR(D68=0,E68=0,F68=0,G68=0,H68=0,I68=0,J68=0,K68=0),0,MIN(D68:K68))</f>
        <v>0</v>
      </c>
      <c r="N68" s="23">
        <f aca="true" t="shared" si="4" ref="N68:N129">L68-M68</f>
        <v>14</v>
      </c>
    </row>
    <row r="69" spans="1:14" ht="12.75">
      <c r="A69" s="23"/>
      <c r="B69" s="22" t="s">
        <v>201</v>
      </c>
      <c r="C69" s="22" t="s">
        <v>50</v>
      </c>
      <c r="D69" s="23">
        <v>4</v>
      </c>
      <c r="E69" s="23"/>
      <c r="F69" s="23">
        <v>10</v>
      </c>
      <c r="G69" s="23"/>
      <c r="H69" s="23"/>
      <c r="I69" s="23"/>
      <c r="J69" s="23"/>
      <c r="K69" s="23"/>
      <c r="L69" s="23">
        <f t="shared" si="2"/>
        <v>14</v>
      </c>
      <c r="M69" s="23">
        <f t="shared" si="3"/>
        <v>0</v>
      </c>
      <c r="N69" s="23">
        <f t="shared" si="4"/>
        <v>14</v>
      </c>
    </row>
    <row r="70" spans="1:14" ht="12.75">
      <c r="A70" s="23" t="s">
        <v>661</v>
      </c>
      <c r="B70" s="22" t="s">
        <v>611</v>
      </c>
      <c r="C70" s="22" t="s">
        <v>50</v>
      </c>
      <c r="D70" s="23"/>
      <c r="E70" s="23"/>
      <c r="F70" s="23"/>
      <c r="G70" s="23"/>
      <c r="H70" s="23"/>
      <c r="I70" s="23"/>
      <c r="J70" s="23">
        <v>13</v>
      </c>
      <c r="K70" s="23"/>
      <c r="L70" s="23">
        <f t="shared" si="2"/>
        <v>13</v>
      </c>
      <c r="M70" s="23">
        <f t="shared" si="3"/>
        <v>0</v>
      </c>
      <c r="N70" s="23">
        <f t="shared" si="4"/>
        <v>13</v>
      </c>
    </row>
    <row r="71" spans="1:14" ht="12.75">
      <c r="A71" s="23" t="s">
        <v>638</v>
      </c>
      <c r="B71" s="22" t="s">
        <v>123</v>
      </c>
      <c r="C71" s="22" t="s">
        <v>52</v>
      </c>
      <c r="D71" s="23"/>
      <c r="E71" s="23"/>
      <c r="F71" s="23"/>
      <c r="G71" s="23"/>
      <c r="H71" s="23"/>
      <c r="I71" s="23"/>
      <c r="J71" s="23">
        <v>13</v>
      </c>
      <c r="K71" s="23"/>
      <c r="L71" s="23">
        <f t="shared" si="2"/>
        <v>13</v>
      </c>
      <c r="M71" s="23">
        <f t="shared" si="3"/>
        <v>0</v>
      </c>
      <c r="N71" s="23">
        <f t="shared" si="4"/>
        <v>13</v>
      </c>
    </row>
    <row r="72" spans="1:14" ht="12.75">
      <c r="A72" s="23" t="s">
        <v>703</v>
      </c>
      <c r="B72" s="22" t="s">
        <v>557</v>
      </c>
      <c r="C72" s="22" t="s">
        <v>158</v>
      </c>
      <c r="D72" s="23"/>
      <c r="E72" s="23"/>
      <c r="F72" s="23"/>
      <c r="G72" s="23"/>
      <c r="H72" s="23"/>
      <c r="I72" s="23">
        <v>13</v>
      </c>
      <c r="J72" s="23"/>
      <c r="K72" s="23"/>
      <c r="L72" s="23">
        <f t="shared" si="2"/>
        <v>13</v>
      </c>
      <c r="M72" s="23">
        <f t="shared" si="3"/>
        <v>0</v>
      </c>
      <c r="N72" s="23">
        <f t="shared" si="4"/>
        <v>13</v>
      </c>
    </row>
    <row r="73" spans="1:14" ht="12.75">
      <c r="A73" s="23" t="s">
        <v>638</v>
      </c>
      <c r="B73" s="22" t="s">
        <v>558</v>
      </c>
      <c r="C73" s="22" t="s">
        <v>158</v>
      </c>
      <c r="D73" s="23"/>
      <c r="E73" s="23"/>
      <c r="F73" s="23"/>
      <c r="G73" s="23"/>
      <c r="H73" s="23"/>
      <c r="I73" s="23">
        <v>13</v>
      </c>
      <c r="J73" s="23"/>
      <c r="K73" s="23"/>
      <c r="L73" s="23">
        <f aca="true" t="shared" si="5" ref="L73:L129">SUM(D73:K73)</f>
        <v>13</v>
      </c>
      <c r="M73" s="23">
        <f t="shared" si="3"/>
        <v>0</v>
      </c>
      <c r="N73" s="23">
        <f t="shared" si="4"/>
        <v>13</v>
      </c>
    </row>
    <row r="74" spans="1:14" ht="12.75">
      <c r="A74" s="23" t="s">
        <v>704</v>
      </c>
      <c r="B74" s="22" t="s">
        <v>517</v>
      </c>
      <c r="C74" s="22" t="s">
        <v>84</v>
      </c>
      <c r="D74" s="23"/>
      <c r="E74" s="23"/>
      <c r="F74" s="23"/>
      <c r="G74" s="23"/>
      <c r="H74" s="23">
        <v>13</v>
      </c>
      <c r="I74" s="23"/>
      <c r="J74" s="23"/>
      <c r="K74" s="23"/>
      <c r="L74" s="23">
        <f t="shared" si="5"/>
        <v>13</v>
      </c>
      <c r="M74" s="23">
        <f t="shared" si="3"/>
        <v>0</v>
      </c>
      <c r="N74" s="23">
        <f t="shared" si="4"/>
        <v>13</v>
      </c>
    </row>
    <row r="75" spans="1:14" ht="12.75">
      <c r="A75" s="23"/>
      <c r="B75" s="22" t="s">
        <v>518</v>
      </c>
      <c r="C75" s="22" t="s">
        <v>18</v>
      </c>
      <c r="D75" s="23"/>
      <c r="E75" s="23"/>
      <c r="F75" s="23"/>
      <c r="G75" s="23"/>
      <c r="H75" s="23">
        <v>13</v>
      </c>
      <c r="I75" s="23"/>
      <c r="J75" s="23"/>
      <c r="K75" s="23"/>
      <c r="L75" s="23">
        <f t="shared" si="5"/>
        <v>13</v>
      </c>
      <c r="M75" s="23">
        <f t="shared" si="3"/>
        <v>0</v>
      </c>
      <c r="N75" s="23">
        <f t="shared" si="4"/>
        <v>13</v>
      </c>
    </row>
    <row r="76" spans="1:14" ht="12.75">
      <c r="A76" s="23" t="s">
        <v>740</v>
      </c>
      <c r="B76" s="31" t="s">
        <v>267</v>
      </c>
      <c r="C76" s="31" t="s">
        <v>56</v>
      </c>
      <c r="D76" s="23"/>
      <c r="E76" s="23">
        <v>13</v>
      </c>
      <c r="F76" s="23"/>
      <c r="G76" s="23"/>
      <c r="H76" s="23"/>
      <c r="I76" s="23"/>
      <c r="J76" s="23"/>
      <c r="K76" s="23"/>
      <c r="L76" s="23">
        <f t="shared" si="5"/>
        <v>13</v>
      </c>
      <c r="M76" s="23">
        <f t="shared" si="3"/>
        <v>0</v>
      </c>
      <c r="N76" s="23">
        <f t="shared" si="4"/>
        <v>13</v>
      </c>
    </row>
    <row r="77" spans="1:14" ht="12.75">
      <c r="A77" s="23" t="s">
        <v>638</v>
      </c>
      <c r="B77" s="31" t="s">
        <v>268</v>
      </c>
      <c r="C77" s="31" t="s">
        <v>56</v>
      </c>
      <c r="D77" s="23"/>
      <c r="E77" s="23">
        <v>13</v>
      </c>
      <c r="F77" s="23"/>
      <c r="G77" s="23"/>
      <c r="H77" s="23"/>
      <c r="I77" s="23"/>
      <c r="J77" s="23"/>
      <c r="K77" s="23"/>
      <c r="L77" s="23">
        <f t="shared" si="5"/>
        <v>13</v>
      </c>
      <c r="M77" s="23">
        <f t="shared" si="3"/>
        <v>0</v>
      </c>
      <c r="N77" s="23">
        <f t="shared" si="4"/>
        <v>13</v>
      </c>
    </row>
    <row r="78" spans="1:14" ht="12.75">
      <c r="A78" s="23" t="s">
        <v>664</v>
      </c>
      <c r="B78" s="22" t="s">
        <v>180</v>
      </c>
      <c r="C78" s="22" t="s">
        <v>56</v>
      </c>
      <c r="D78" s="23">
        <v>13</v>
      </c>
      <c r="E78" s="23"/>
      <c r="F78" s="23"/>
      <c r="G78" s="23"/>
      <c r="H78" s="23"/>
      <c r="I78" s="23"/>
      <c r="J78" s="23"/>
      <c r="K78" s="23"/>
      <c r="L78" s="23">
        <f t="shared" si="5"/>
        <v>13</v>
      </c>
      <c r="M78" s="23">
        <f t="shared" si="3"/>
        <v>0</v>
      </c>
      <c r="N78" s="23">
        <f t="shared" si="4"/>
        <v>13</v>
      </c>
    </row>
    <row r="79" spans="1:14" ht="12.75">
      <c r="A79" s="23" t="s">
        <v>638</v>
      </c>
      <c r="B79" s="22" t="s">
        <v>181</v>
      </c>
      <c r="C79" s="22" t="s">
        <v>56</v>
      </c>
      <c r="D79" s="23">
        <v>13</v>
      </c>
      <c r="E79" s="23"/>
      <c r="F79" s="23"/>
      <c r="G79" s="23"/>
      <c r="H79" s="23"/>
      <c r="I79" s="23"/>
      <c r="J79" s="23"/>
      <c r="K79" s="23"/>
      <c r="L79" s="23">
        <f t="shared" si="5"/>
        <v>13</v>
      </c>
      <c r="M79" s="23">
        <f t="shared" si="3"/>
        <v>0</v>
      </c>
      <c r="N79" s="23">
        <f t="shared" si="4"/>
        <v>13</v>
      </c>
    </row>
    <row r="80" spans="1:14" ht="12.75">
      <c r="A80" s="23" t="s">
        <v>741</v>
      </c>
      <c r="B80" s="22" t="s">
        <v>388</v>
      </c>
      <c r="C80" s="22" t="s">
        <v>314</v>
      </c>
      <c r="D80" s="23"/>
      <c r="E80" s="23"/>
      <c r="F80" s="23">
        <v>5</v>
      </c>
      <c r="G80" s="23">
        <v>8</v>
      </c>
      <c r="H80" s="23"/>
      <c r="I80" s="23"/>
      <c r="J80" s="23"/>
      <c r="K80" s="23"/>
      <c r="L80" s="23">
        <f t="shared" si="5"/>
        <v>13</v>
      </c>
      <c r="M80" s="23">
        <f t="shared" si="3"/>
        <v>0</v>
      </c>
      <c r="N80" s="23">
        <f t="shared" si="4"/>
        <v>13</v>
      </c>
    </row>
    <row r="81" spans="1:14" ht="12.75">
      <c r="A81" s="23"/>
      <c r="B81" s="22" t="s">
        <v>389</v>
      </c>
      <c r="C81" s="22" t="s">
        <v>314</v>
      </c>
      <c r="D81" s="23"/>
      <c r="E81" s="23"/>
      <c r="F81" s="23">
        <v>5</v>
      </c>
      <c r="G81" s="23">
        <v>8</v>
      </c>
      <c r="H81" s="23"/>
      <c r="I81" s="23"/>
      <c r="J81" s="23"/>
      <c r="K81" s="23"/>
      <c r="L81" s="23">
        <f t="shared" si="5"/>
        <v>13</v>
      </c>
      <c r="M81" s="23">
        <f t="shared" si="3"/>
        <v>0</v>
      </c>
      <c r="N81" s="23">
        <f t="shared" si="4"/>
        <v>13</v>
      </c>
    </row>
    <row r="82" spans="1:14" ht="12.75">
      <c r="A82" s="23" t="s">
        <v>667</v>
      </c>
      <c r="B82" s="31" t="s">
        <v>612</v>
      </c>
      <c r="C82" s="31" t="s">
        <v>48</v>
      </c>
      <c r="D82" s="23"/>
      <c r="E82" s="23"/>
      <c r="F82" s="23"/>
      <c r="G82" s="23"/>
      <c r="H82" s="23"/>
      <c r="I82" s="23"/>
      <c r="J82" s="23">
        <v>12</v>
      </c>
      <c r="K82" s="23"/>
      <c r="L82" s="23">
        <f t="shared" si="5"/>
        <v>12</v>
      </c>
      <c r="M82" s="23">
        <f t="shared" si="3"/>
        <v>0</v>
      </c>
      <c r="N82" s="23">
        <f t="shared" si="4"/>
        <v>12</v>
      </c>
    </row>
    <row r="83" spans="1:14" ht="12.75">
      <c r="A83" s="23" t="s">
        <v>638</v>
      </c>
      <c r="B83" s="31" t="s">
        <v>613</v>
      </c>
      <c r="C83" s="31" t="s">
        <v>48</v>
      </c>
      <c r="D83" s="23"/>
      <c r="E83" s="23"/>
      <c r="F83" s="23"/>
      <c r="G83" s="23"/>
      <c r="H83" s="23"/>
      <c r="I83" s="23"/>
      <c r="J83" s="23">
        <v>12</v>
      </c>
      <c r="K83" s="23"/>
      <c r="L83" s="23">
        <f t="shared" si="5"/>
        <v>12</v>
      </c>
      <c r="M83" s="23">
        <f t="shared" si="3"/>
        <v>0</v>
      </c>
      <c r="N83" s="23">
        <f t="shared" si="4"/>
        <v>12</v>
      </c>
    </row>
    <row r="84" spans="1:14" ht="12.75">
      <c r="A84" s="23" t="s">
        <v>668</v>
      </c>
      <c r="B84" s="22" t="s">
        <v>282</v>
      </c>
      <c r="C84" s="22" t="s">
        <v>69</v>
      </c>
      <c r="D84" s="23"/>
      <c r="E84" s="23"/>
      <c r="F84" s="23"/>
      <c r="G84" s="23"/>
      <c r="H84" s="23">
        <v>12</v>
      </c>
      <c r="I84" s="23"/>
      <c r="J84" s="23"/>
      <c r="K84" s="23"/>
      <c r="L84" s="23">
        <f t="shared" si="5"/>
        <v>12</v>
      </c>
      <c r="M84" s="23">
        <f t="shared" si="3"/>
        <v>0</v>
      </c>
      <c r="N84" s="23">
        <f t="shared" si="4"/>
        <v>12</v>
      </c>
    </row>
    <row r="85" spans="1:14" ht="12.75">
      <c r="A85" s="23"/>
      <c r="B85" s="22" t="s">
        <v>273</v>
      </c>
      <c r="C85" s="22" t="s">
        <v>69</v>
      </c>
      <c r="D85" s="23"/>
      <c r="E85" s="23"/>
      <c r="F85" s="23"/>
      <c r="G85" s="23"/>
      <c r="H85" s="23">
        <v>12</v>
      </c>
      <c r="I85" s="23"/>
      <c r="J85" s="23"/>
      <c r="K85" s="23"/>
      <c r="L85" s="23">
        <f t="shared" si="5"/>
        <v>12</v>
      </c>
      <c r="M85" s="23">
        <f t="shared" si="3"/>
        <v>0</v>
      </c>
      <c r="N85" s="23">
        <f t="shared" si="4"/>
        <v>12</v>
      </c>
    </row>
    <row r="86" spans="1:14" ht="12.75">
      <c r="A86" s="23" t="s">
        <v>707</v>
      </c>
      <c r="B86" s="22" t="s">
        <v>359</v>
      </c>
      <c r="C86" s="22" t="s">
        <v>50</v>
      </c>
      <c r="D86" s="23"/>
      <c r="E86" s="23"/>
      <c r="F86" s="23">
        <v>12</v>
      </c>
      <c r="G86" s="23"/>
      <c r="H86" s="23"/>
      <c r="I86" s="23"/>
      <c r="J86" s="23"/>
      <c r="K86" s="23"/>
      <c r="L86" s="23">
        <f t="shared" si="5"/>
        <v>12</v>
      </c>
      <c r="M86" s="23">
        <f t="shared" si="3"/>
        <v>0</v>
      </c>
      <c r="N86" s="23">
        <f t="shared" si="4"/>
        <v>12</v>
      </c>
    </row>
    <row r="87" spans="1:14" ht="12.75">
      <c r="A87" s="23" t="s">
        <v>742</v>
      </c>
      <c r="B87" s="31" t="s">
        <v>614</v>
      </c>
      <c r="C87" s="31" t="s">
        <v>84</v>
      </c>
      <c r="D87" s="23"/>
      <c r="E87" s="23"/>
      <c r="F87" s="23"/>
      <c r="G87" s="23"/>
      <c r="H87" s="23"/>
      <c r="I87" s="23"/>
      <c r="J87" s="23">
        <v>11</v>
      </c>
      <c r="K87" s="23"/>
      <c r="L87" s="23">
        <f t="shared" si="5"/>
        <v>11</v>
      </c>
      <c r="M87" s="23">
        <f t="shared" si="3"/>
        <v>0</v>
      </c>
      <c r="N87" s="23">
        <f t="shared" si="4"/>
        <v>11</v>
      </c>
    </row>
    <row r="88" spans="1:14" ht="12.75">
      <c r="A88" s="23"/>
      <c r="B88" s="22" t="s">
        <v>615</v>
      </c>
      <c r="C88" s="22" t="s">
        <v>84</v>
      </c>
      <c r="D88" s="23"/>
      <c r="E88" s="23"/>
      <c r="F88" s="23"/>
      <c r="G88" s="23"/>
      <c r="H88" s="23"/>
      <c r="I88" s="23"/>
      <c r="J88" s="23">
        <v>11</v>
      </c>
      <c r="K88" s="23"/>
      <c r="L88" s="23">
        <f t="shared" si="5"/>
        <v>11</v>
      </c>
      <c r="M88" s="23">
        <f t="shared" si="3"/>
        <v>0</v>
      </c>
      <c r="N88" s="23">
        <f t="shared" si="4"/>
        <v>11</v>
      </c>
    </row>
    <row r="89" spans="1:14" ht="12.75">
      <c r="A89" s="23">
        <v>87</v>
      </c>
      <c r="B89" s="22" t="s">
        <v>567</v>
      </c>
      <c r="C89" s="22" t="s">
        <v>56</v>
      </c>
      <c r="D89" s="23"/>
      <c r="E89" s="23"/>
      <c r="F89" s="23"/>
      <c r="G89" s="23"/>
      <c r="H89" s="23"/>
      <c r="I89" s="23">
        <v>11</v>
      </c>
      <c r="J89" s="23"/>
      <c r="K89" s="23"/>
      <c r="L89" s="23">
        <f t="shared" si="5"/>
        <v>11</v>
      </c>
      <c r="M89" s="23">
        <f t="shared" si="3"/>
        <v>0</v>
      </c>
      <c r="N89" s="23">
        <f t="shared" si="4"/>
        <v>11</v>
      </c>
    </row>
    <row r="90" spans="1:14" ht="12.75">
      <c r="A90" s="23" t="s">
        <v>709</v>
      </c>
      <c r="B90" s="22" t="s">
        <v>378</v>
      </c>
      <c r="C90" s="22" t="s">
        <v>38</v>
      </c>
      <c r="D90" s="23"/>
      <c r="E90" s="23"/>
      <c r="F90" s="23">
        <v>11</v>
      </c>
      <c r="G90" s="23"/>
      <c r="H90" s="23"/>
      <c r="I90" s="23"/>
      <c r="J90" s="23"/>
      <c r="K90" s="23"/>
      <c r="L90" s="23">
        <f t="shared" si="5"/>
        <v>11</v>
      </c>
      <c r="M90" s="23">
        <f t="shared" si="3"/>
        <v>0</v>
      </c>
      <c r="N90" s="23">
        <f t="shared" si="4"/>
        <v>11</v>
      </c>
    </row>
    <row r="91" spans="1:14" ht="12.75">
      <c r="A91" s="23" t="s">
        <v>669</v>
      </c>
      <c r="B91" s="31" t="s">
        <v>277</v>
      </c>
      <c r="C91" s="31" t="s">
        <v>56</v>
      </c>
      <c r="D91" s="23"/>
      <c r="E91" s="23">
        <v>11</v>
      </c>
      <c r="F91" s="23"/>
      <c r="G91" s="23"/>
      <c r="H91" s="23"/>
      <c r="I91" s="23"/>
      <c r="J91" s="23"/>
      <c r="K91" s="23"/>
      <c r="L91" s="23">
        <f t="shared" si="5"/>
        <v>11</v>
      </c>
      <c r="M91" s="23">
        <f t="shared" si="3"/>
        <v>0</v>
      </c>
      <c r="N91" s="23">
        <f t="shared" si="4"/>
        <v>11</v>
      </c>
    </row>
    <row r="92" spans="1:14" ht="12.75">
      <c r="A92" s="23"/>
      <c r="B92" s="22" t="s">
        <v>278</v>
      </c>
      <c r="C92" s="22" t="s">
        <v>56</v>
      </c>
      <c r="D92" s="23"/>
      <c r="E92" s="23">
        <v>11</v>
      </c>
      <c r="F92" s="23"/>
      <c r="G92" s="23"/>
      <c r="H92" s="23"/>
      <c r="I92" s="23"/>
      <c r="J92" s="23"/>
      <c r="K92" s="23"/>
      <c r="L92" s="23">
        <f t="shared" si="5"/>
        <v>11</v>
      </c>
      <c r="M92" s="23">
        <f t="shared" si="3"/>
        <v>0</v>
      </c>
      <c r="N92" s="23">
        <f t="shared" si="4"/>
        <v>11</v>
      </c>
    </row>
    <row r="93" spans="1:14" ht="12.75">
      <c r="A93" s="23" t="s">
        <v>710</v>
      </c>
      <c r="B93" s="22" t="s">
        <v>184</v>
      </c>
      <c r="C93" s="22" t="s">
        <v>154</v>
      </c>
      <c r="D93" s="23">
        <v>11</v>
      </c>
      <c r="E93" s="23"/>
      <c r="F93" s="23"/>
      <c r="G93" s="23"/>
      <c r="H93" s="23"/>
      <c r="I93" s="23"/>
      <c r="J93" s="23"/>
      <c r="K93" s="23"/>
      <c r="L93" s="23">
        <f t="shared" si="5"/>
        <v>11</v>
      </c>
      <c r="M93" s="23">
        <f t="shared" si="3"/>
        <v>0</v>
      </c>
      <c r="N93" s="23">
        <f t="shared" si="4"/>
        <v>11</v>
      </c>
    </row>
    <row r="94" spans="1:14" ht="12.75">
      <c r="A94" s="23"/>
      <c r="B94" s="22" t="s">
        <v>185</v>
      </c>
      <c r="C94" s="22" t="s">
        <v>42</v>
      </c>
      <c r="D94" s="23">
        <v>11</v>
      </c>
      <c r="E94" s="23"/>
      <c r="F94" s="23"/>
      <c r="G94" s="23"/>
      <c r="H94" s="23"/>
      <c r="I94" s="23"/>
      <c r="J94" s="23"/>
      <c r="K94" s="23"/>
      <c r="L94" s="23">
        <f t="shared" si="5"/>
        <v>11</v>
      </c>
      <c r="M94" s="23">
        <f t="shared" si="3"/>
        <v>0</v>
      </c>
      <c r="N94" s="23">
        <f t="shared" si="4"/>
        <v>11</v>
      </c>
    </row>
    <row r="95" spans="1:14" ht="12.75">
      <c r="A95" s="23" t="s">
        <v>671</v>
      </c>
      <c r="B95" s="22" t="s">
        <v>618</v>
      </c>
      <c r="C95" s="22" t="s">
        <v>580</v>
      </c>
      <c r="D95" s="23"/>
      <c r="E95" s="23"/>
      <c r="F95" s="23"/>
      <c r="G95" s="23"/>
      <c r="H95" s="23"/>
      <c r="I95" s="23"/>
      <c r="J95" s="23">
        <v>10</v>
      </c>
      <c r="K95" s="23"/>
      <c r="L95" s="23">
        <f t="shared" si="5"/>
        <v>10</v>
      </c>
      <c r="M95" s="23">
        <f t="shared" si="3"/>
        <v>0</v>
      </c>
      <c r="N95" s="23">
        <f t="shared" si="4"/>
        <v>10</v>
      </c>
    </row>
    <row r="96" spans="1:14" ht="12.75">
      <c r="A96" s="23"/>
      <c r="B96" s="22" t="s">
        <v>619</v>
      </c>
      <c r="C96" s="22" t="s">
        <v>599</v>
      </c>
      <c r="D96" s="23"/>
      <c r="E96" s="23"/>
      <c r="F96" s="23"/>
      <c r="G96" s="23"/>
      <c r="H96" s="23"/>
      <c r="I96" s="23"/>
      <c r="J96" s="23">
        <v>10</v>
      </c>
      <c r="K96" s="23"/>
      <c r="L96" s="23">
        <f t="shared" si="5"/>
        <v>10</v>
      </c>
      <c r="M96" s="23">
        <f t="shared" si="3"/>
        <v>0</v>
      </c>
      <c r="N96" s="23">
        <f t="shared" si="4"/>
        <v>10</v>
      </c>
    </row>
    <row r="97" spans="1:14" ht="12.75">
      <c r="A97" s="23" t="s">
        <v>672</v>
      </c>
      <c r="B97" s="22" t="s">
        <v>519</v>
      </c>
      <c r="C97" s="22" t="s">
        <v>18</v>
      </c>
      <c r="D97" s="23"/>
      <c r="E97" s="23"/>
      <c r="F97" s="23"/>
      <c r="G97" s="23"/>
      <c r="H97" s="23">
        <v>10</v>
      </c>
      <c r="I97" s="23"/>
      <c r="J97" s="23"/>
      <c r="K97" s="23"/>
      <c r="L97" s="23">
        <f t="shared" si="5"/>
        <v>10</v>
      </c>
      <c r="M97" s="23">
        <f t="shared" si="3"/>
        <v>0</v>
      </c>
      <c r="N97" s="23">
        <f t="shared" si="4"/>
        <v>10</v>
      </c>
    </row>
    <row r="98" spans="1:14" ht="12.75">
      <c r="A98" s="23" t="s">
        <v>638</v>
      </c>
      <c r="B98" s="22" t="s">
        <v>520</v>
      </c>
      <c r="C98" s="22" t="s">
        <v>18</v>
      </c>
      <c r="D98" s="23"/>
      <c r="E98" s="23"/>
      <c r="F98" s="23"/>
      <c r="G98" s="23"/>
      <c r="H98" s="23">
        <v>10</v>
      </c>
      <c r="I98" s="23"/>
      <c r="J98" s="23"/>
      <c r="K98" s="27"/>
      <c r="L98" s="23">
        <f t="shared" si="5"/>
        <v>10</v>
      </c>
      <c r="M98" s="23">
        <f t="shared" si="3"/>
        <v>0</v>
      </c>
      <c r="N98" s="23">
        <f t="shared" si="4"/>
        <v>10</v>
      </c>
    </row>
    <row r="99" spans="1:14" ht="12.75">
      <c r="A99" s="23" t="s">
        <v>673</v>
      </c>
      <c r="B99" s="22" t="s">
        <v>461</v>
      </c>
      <c r="C99" s="22" t="s">
        <v>314</v>
      </c>
      <c r="D99" s="23"/>
      <c r="E99" s="23"/>
      <c r="F99" s="23"/>
      <c r="G99" s="23">
        <v>10</v>
      </c>
      <c r="H99" s="23"/>
      <c r="I99" s="23"/>
      <c r="J99" s="23"/>
      <c r="K99" s="27"/>
      <c r="L99" s="23">
        <f t="shared" si="5"/>
        <v>10</v>
      </c>
      <c r="M99" s="23">
        <f t="shared" si="3"/>
        <v>0</v>
      </c>
      <c r="N99" s="23">
        <f t="shared" si="4"/>
        <v>10</v>
      </c>
    </row>
    <row r="100" spans="1:14" ht="12.75">
      <c r="A100" s="23"/>
      <c r="B100" s="22" t="s">
        <v>462</v>
      </c>
      <c r="C100" s="22" t="s">
        <v>314</v>
      </c>
      <c r="D100" s="23"/>
      <c r="E100" s="23"/>
      <c r="F100" s="23"/>
      <c r="G100" s="23">
        <v>10</v>
      </c>
      <c r="H100" s="23"/>
      <c r="I100" s="23"/>
      <c r="J100" s="23"/>
      <c r="K100" s="23"/>
      <c r="L100" s="23">
        <f t="shared" si="5"/>
        <v>10</v>
      </c>
      <c r="M100" s="23">
        <f t="shared" si="3"/>
        <v>0</v>
      </c>
      <c r="N100" s="23">
        <f t="shared" si="4"/>
        <v>10</v>
      </c>
    </row>
    <row r="101" spans="1:14" ht="12.75">
      <c r="A101" s="23" t="s">
        <v>712</v>
      </c>
      <c r="B101" s="22" t="s">
        <v>390</v>
      </c>
      <c r="C101" s="22" t="s">
        <v>69</v>
      </c>
      <c r="D101" s="23"/>
      <c r="E101" s="23"/>
      <c r="F101" s="23">
        <v>4</v>
      </c>
      <c r="G101" s="23"/>
      <c r="H101" s="23">
        <v>6</v>
      </c>
      <c r="I101" s="23"/>
      <c r="J101" s="23"/>
      <c r="K101" s="23"/>
      <c r="L101" s="23">
        <f t="shared" si="5"/>
        <v>10</v>
      </c>
      <c r="M101" s="23">
        <f t="shared" si="3"/>
        <v>0</v>
      </c>
      <c r="N101" s="23">
        <f t="shared" si="4"/>
        <v>10</v>
      </c>
    </row>
    <row r="102" spans="1:14" ht="12.75">
      <c r="A102" s="23" t="s">
        <v>743</v>
      </c>
      <c r="B102" s="31" t="s">
        <v>620</v>
      </c>
      <c r="C102" s="31" t="s">
        <v>84</v>
      </c>
      <c r="D102" s="23"/>
      <c r="E102" s="23"/>
      <c r="F102" s="23"/>
      <c r="G102" s="23"/>
      <c r="H102" s="23"/>
      <c r="I102" s="23"/>
      <c r="J102" s="23">
        <v>9</v>
      </c>
      <c r="K102" s="23"/>
      <c r="L102" s="23">
        <f t="shared" si="5"/>
        <v>9</v>
      </c>
      <c r="M102" s="23">
        <f t="shared" si="3"/>
        <v>0</v>
      </c>
      <c r="N102" s="23">
        <f t="shared" si="4"/>
        <v>9</v>
      </c>
    </row>
    <row r="103" spans="1:14" ht="12.75">
      <c r="A103" s="23"/>
      <c r="B103" s="22" t="s">
        <v>621</v>
      </c>
      <c r="C103" s="22" t="s">
        <v>84</v>
      </c>
      <c r="D103" s="23"/>
      <c r="E103" s="23"/>
      <c r="F103" s="23"/>
      <c r="G103" s="23"/>
      <c r="H103" s="23"/>
      <c r="I103" s="23"/>
      <c r="J103" s="23">
        <v>9</v>
      </c>
      <c r="K103" s="23"/>
      <c r="L103" s="23">
        <f t="shared" si="5"/>
        <v>9</v>
      </c>
      <c r="M103" s="23">
        <f t="shared" si="3"/>
        <v>0</v>
      </c>
      <c r="N103" s="23">
        <f t="shared" si="4"/>
        <v>9</v>
      </c>
    </row>
    <row r="104" spans="1:14" ht="12.75">
      <c r="A104" s="23" t="s">
        <v>744</v>
      </c>
      <c r="B104" s="22" t="s">
        <v>380</v>
      </c>
      <c r="C104" s="22" t="s">
        <v>48</v>
      </c>
      <c r="D104" s="23"/>
      <c r="E104" s="23"/>
      <c r="F104" s="23">
        <v>9</v>
      </c>
      <c r="G104" s="23"/>
      <c r="H104" s="23"/>
      <c r="I104" s="23"/>
      <c r="J104" s="23"/>
      <c r="K104" s="23"/>
      <c r="L104" s="23">
        <f t="shared" si="5"/>
        <v>9</v>
      </c>
      <c r="M104" s="23">
        <f t="shared" si="3"/>
        <v>0</v>
      </c>
      <c r="N104" s="23">
        <f t="shared" si="4"/>
        <v>9</v>
      </c>
    </row>
    <row r="105" spans="1:14" ht="12.75">
      <c r="A105" s="23"/>
      <c r="B105" s="31" t="s">
        <v>381</v>
      </c>
      <c r="C105" s="31" t="s">
        <v>48</v>
      </c>
      <c r="D105" s="23"/>
      <c r="E105" s="23"/>
      <c r="F105" s="23">
        <v>9</v>
      </c>
      <c r="G105" s="23"/>
      <c r="H105" s="23"/>
      <c r="I105" s="23"/>
      <c r="J105" s="23"/>
      <c r="K105" s="23"/>
      <c r="L105" s="23">
        <f t="shared" si="5"/>
        <v>9</v>
      </c>
      <c r="M105" s="23">
        <f t="shared" si="3"/>
        <v>0</v>
      </c>
      <c r="N105" s="23">
        <f t="shared" si="4"/>
        <v>9</v>
      </c>
    </row>
    <row r="106" spans="1:14" ht="12.75">
      <c r="A106" s="23" t="s">
        <v>675</v>
      </c>
      <c r="B106" s="22" t="s">
        <v>188</v>
      </c>
      <c r="C106" s="22" t="s">
        <v>40</v>
      </c>
      <c r="D106" s="23">
        <v>9</v>
      </c>
      <c r="E106" s="23"/>
      <c r="F106" s="23"/>
      <c r="G106" s="23"/>
      <c r="H106" s="23"/>
      <c r="I106" s="23"/>
      <c r="J106" s="23"/>
      <c r="K106" s="23"/>
      <c r="L106" s="23">
        <f t="shared" si="5"/>
        <v>9</v>
      </c>
      <c r="M106" s="23">
        <f t="shared" si="3"/>
        <v>0</v>
      </c>
      <c r="N106" s="23">
        <f t="shared" si="4"/>
        <v>9</v>
      </c>
    </row>
    <row r="107" spans="1:14" ht="12.75">
      <c r="A107" s="23"/>
      <c r="B107" s="22" t="s">
        <v>189</v>
      </c>
      <c r="C107" s="22" t="s">
        <v>40</v>
      </c>
      <c r="D107" s="23">
        <v>9</v>
      </c>
      <c r="E107" s="23"/>
      <c r="F107" s="23"/>
      <c r="G107" s="23"/>
      <c r="H107" s="23"/>
      <c r="I107" s="23"/>
      <c r="J107" s="23"/>
      <c r="K107" s="27"/>
      <c r="L107" s="23">
        <f t="shared" si="5"/>
        <v>9</v>
      </c>
      <c r="M107" s="23">
        <f t="shared" si="3"/>
        <v>0</v>
      </c>
      <c r="N107" s="23">
        <f t="shared" si="4"/>
        <v>9</v>
      </c>
    </row>
    <row r="108" spans="1:14" ht="12.75">
      <c r="A108" s="23" t="s">
        <v>676</v>
      </c>
      <c r="B108" s="22" t="s">
        <v>409</v>
      </c>
      <c r="C108" s="22" t="s">
        <v>69</v>
      </c>
      <c r="D108" s="23"/>
      <c r="E108" s="23"/>
      <c r="F108" s="23"/>
      <c r="G108" s="23"/>
      <c r="H108" s="23">
        <v>8</v>
      </c>
      <c r="I108" s="23"/>
      <c r="J108" s="23"/>
      <c r="K108" s="23"/>
      <c r="L108" s="23">
        <f t="shared" si="5"/>
        <v>8</v>
      </c>
      <c r="M108" s="23">
        <f t="shared" si="3"/>
        <v>0</v>
      </c>
      <c r="N108" s="23">
        <f t="shared" si="4"/>
        <v>8</v>
      </c>
    </row>
    <row r="109" spans="1:14" ht="12.75">
      <c r="A109" s="23" t="s">
        <v>677</v>
      </c>
      <c r="B109" s="22" t="s">
        <v>382</v>
      </c>
      <c r="C109" s="22" t="s">
        <v>158</v>
      </c>
      <c r="D109" s="23"/>
      <c r="E109" s="23"/>
      <c r="F109" s="23">
        <v>8</v>
      </c>
      <c r="G109" s="23"/>
      <c r="H109" s="23"/>
      <c r="I109" s="23"/>
      <c r="J109" s="23"/>
      <c r="K109" s="23"/>
      <c r="L109" s="23">
        <f t="shared" si="5"/>
        <v>8</v>
      </c>
      <c r="M109" s="23">
        <f t="shared" si="3"/>
        <v>0</v>
      </c>
      <c r="N109" s="23">
        <f t="shared" si="4"/>
        <v>8</v>
      </c>
    </row>
    <row r="110" spans="1:14" ht="12.75">
      <c r="A110" s="23"/>
      <c r="B110" s="22" t="s">
        <v>383</v>
      </c>
      <c r="C110" s="22" t="s">
        <v>158</v>
      </c>
      <c r="D110" s="23"/>
      <c r="E110" s="23"/>
      <c r="F110" s="23">
        <v>8</v>
      </c>
      <c r="G110" s="23"/>
      <c r="H110" s="23"/>
      <c r="I110" s="23"/>
      <c r="J110" s="23"/>
      <c r="K110" s="23"/>
      <c r="L110" s="23">
        <f t="shared" si="5"/>
        <v>8</v>
      </c>
      <c r="M110" s="23">
        <f t="shared" si="3"/>
        <v>0</v>
      </c>
      <c r="N110" s="23">
        <f t="shared" si="4"/>
        <v>8</v>
      </c>
    </row>
    <row r="111" spans="1:14" ht="12.75">
      <c r="A111" s="23" t="s">
        <v>678</v>
      </c>
      <c r="B111" s="22" t="s">
        <v>190</v>
      </c>
      <c r="C111" s="22" t="s">
        <v>38</v>
      </c>
      <c r="D111" s="23">
        <v>8</v>
      </c>
      <c r="E111" s="23"/>
      <c r="F111" s="23"/>
      <c r="G111" s="23"/>
      <c r="H111" s="23"/>
      <c r="I111" s="23"/>
      <c r="J111" s="23"/>
      <c r="K111" s="23"/>
      <c r="L111" s="23">
        <f t="shared" si="5"/>
        <v>8</v>
      </c>
      <c r="M111" s="23">
        <f t="shared" si="3"/>
        <v>0</v>
      </c>
      <c r="N111" s="23">
        <f t="shared" si="4"/>
        <v>8</v>
      </c>
    </row>
    <row r="112" spans="1:14" ht="12.75">
      <c r="A112" s="23" t="s">
        <v>638</v>
      </c>
      <c r="B112" s="22" t="s">
        <v>191</v>
      </c>
      <c r="C112" s="22" t="s">
        <v>192</v>
      </c>
      <c r="D112" s="23">
        <v>8</v>
      </c>
      <c r="E112" s="23"/>
      <c r="F112" s="23"/>
      <c r="G112" s="23"/>
      <c r="H112" s="23"/>
      <c r="I112" s="23"/>
      <c r="J112" s="23"/>
      <c r="K112" s="23"/>
      <c r="L112" s="23">
        <f t="shared" si="5"/>
        <v>8</v>
      </c>
      <c r="M112" s="23">
        <f t="shared" si="3"/>
        <v>0</v>
      </c>
      <c r="N112" s="23">
        <f t="shared" si="4"/>
        <v>8</v>
      </c>
    </row>
    <row r="113" spans="1:14" ht="12.75">
      <c r="A113" s="23" t="s">
        <v>715</v>
      </c>
      <c r="B113" s="22" t="s">
        <v>628</v>
      </c>
      <c r="C113" s="22" t="s">
        <v>84</v>
      </c>
      <c r="D113" s="23"/>
      <c r="E113" s="23"/>
      <c r="F113" s="23"/>
      <c r="G113" s="23"/>
      <c r="H113" s="23"/>
      <c r="I113" s="23"/>
      <c r="J113" s="23">
        <v>7</v>
      </c>
      <c r="K113" s="23"/>
      <c r="L113" s="23">
        <f t="shared" si="5"/>
        <v>7</v>
      </c>
      <c r="M113" s="23">
        <f t="shared" si="3"/>
        <v>0</v>
      </c>
      <c r="N113" s="23">
        <f t="shared" si="4"/>
        <v>7</v>
      </c>
    </row>
    <row r="114" spans="1:14" ht="12.75">
      <c r="A114" s="23"/>
      <c r="B114" s="22" t="s">
        <v>629</v>
      </c>
      <c r="C114" s="22" t="s">
        <v>630</v>
      </c>
      <c r="D114" s="23"/>
      <c r="E114" s="23"/>
      <c r="F114" s="23"/>
      <c r="G114" s="23"/>
      <c r="H114" s="23"/>
      <c r="I114" s="23"/>
      <c r="J114" s="23">
        <v>7</v>
      </c>
      <c r="K114" s="23"/>
      <c r="L114" s="23">
        <f t="shared" si="5"/>
        <v>7</v>
      </c>
      <c r="M114" s="23">
        <f t="shared" si="3"/>
        <v>0</v>
      </c>
      <c r="N114" s="23">
        <f t="shared" si="4"/>
        <v>7</v>
      </c>
    </row>
    <row r="115" spans="1:14" ht="12.75">
      <c r="A115" s="23" t="s">
        <v>716</v>
      </c>
      <c r="B115" s="22" t="s">
        <v>463</v>
      </c>
      <c r="C115" s="22" t="s">
        <v>92</v>
      </c>
      <c r="D115" s="23"/>
      <c r="E115" s="23"/>
      <c r="F115" s="23"/>
      <c r="G115" s="23">
        <v>7</v>
      </c>
      <c r="H115" s="23"/>
      <c r="I115" s="23"/>
      <c r="J115" s="23"/>
      <c r="K115" s="23"/>
      <c r="L115" s="23">
        <f t="shared" si="5"/>
        <v>7</v>
      </c>
      <c r="M115" s="23">
        <f t="shared" si="3"/>
        <v>0</v>
      </c>
      <c r="N115" s="23">
        <f t="shared" si="4"/>
        <v>7</v>
      </c>
    </row>
    <row r="116" spans="1:14" ht="12.75">
      <c r="A116" s="23" t="s">
        <v>745</v>
      </c>
      <c r="B116" s="22" t="s">
        <v>384</v>
      </c>
      <c r="C116" s="22" t="s">
        <v>46</v>
      </c>
      <c r="D116" s="23"/>
      <c r="E116" s="23"/>
      <c r="F116" s="23">
        <v>7</v>
      </c>
      <c r="G116" s="23"/>
      <c r="H116" s="23"/>
      <c r="I116" s="23"/>
      <c r="J116" s="23"/>
      <c r="K116" s="23"/>
      <c r="L116" s="23">
        <f t="shared" si="5"/>
        <v>7</v>
      </c>
      <c r="M116" s="23">
        <f t="shared" si="3"/>
        <v>0</v>
      </c>
      <c r="N116" s="23">
        <f t="shared" si="4"/>
        <v>7</v>
      </c>
    </row>
    <row r="117" spans="1:14" ht="12.75">
      <c r="A117" s="23"/>
      <c r="B117" s="22" t="s">
        <v>385</v>
      </c>
      <c r="C117" s="22" t="s">
        <v>46</v>
      </c>
      <c r="D117" s="23"/>
      <c r="E117" s="23"/>
      <c r="F117" s="23">
        <v>7</v>
      </c>
      <c r="G117" s="23"/>
      <c r="H117" s="23"/>
      <c r="I117" s="23"/>
      <c r="J117" s="23"/>
      <c r="K117" s="23"/>
      <c r="L117" s="23">
        <f t="shared" si="5"/>
        <v>7</v>
      </c>
      <c r="M117" s="23">
        <f t="shared" si="3"/>
        <v>0</v>
      </c>
      <c r="N117" s="23">
        <f t="shared" si="4"/>
        <v>7</v>
      </c>
    </row>
    <row r="118" spans="1:14" ht="12.75">
      <c r="A118" s="23" t="s">
        <v>679</v>
      </c>
      <c r="B118" s="22" t="s">
        <v>193</v>
      </c>
      <c r="C118" s="22" t="s">
        <v>84</v>
      </c>
      <c r="D118" s="23">
        <v>7</v>
      </c>
      <c r="E118" s="23"/>
      <c r="F118" s="23"/>
      <c r="G118" s="23"/>
      <c r="H118" s="23"/>
      <c r="I118" s="23"/>
      <c r="J118" s="23"/>
      <c r="K118" s="23"/>
      <c r="L118" s="23">
        <f t="shared" si="5"/>
        <v>7</v>
      </c>
      <c r="M118" s="23">
        <f t="shared" si="3"/>
        <v>0</v>
      </c>
      <c r="N118" s="23">
        <f t="shared" si="4"/>
        <v>7</v>
      </c>
    </row>
    <row r="119" spans="1:14" ht="12.75">
      <c r="A119" s="23" t="s">
        <v>638</v>
      </c>
      <c r="B119" s="22" t="s">
        <v>194</v>
      </c>
      <c r="C119" s="22" t="s">
        <v>84</v>
      </c>
      <c r="D119" s="23">
        <v>7</v>
      </c>
      <c r="E119" s="23"/>
      <c r="F119" s="23"/>
      <c r="G119" s="23"/>
      <c r="H119" s="23"/>
      <c r="I119" s="23"/>
      <c r="J119" s="23"/>
      <c r="K119" s="23"/>
      <c r="L119" s="23">
        <f t="shared" si="5"/>
        <v>7</v>
      </c>
      <c r="M119" s="23">
        <f t="shared" si="3"/>
        <v>0</v>
      </c>
      <c r="N119" s="23">
        <f t="shared" si="4"/>
        <v>7</v>
      </c>
    </row>
    <row r="120" spans="1:14" ht="12.75">
      <c r="A120" s="23" t="s">
        <v>680</v>
      </c>
      <c r="B120" s="22" t="s">
        <v>467</v>
      </c>
      <c r="C120" s="22" t="s">
        <v>69</v>
      </c>
      <c r="D120" s="23"/>
      <c r="E120" s="23"/>
      <c r="F120" s="23"/>
      <c r="G120" s="23"/>
      <c r="H120" s="23">
        <v>6</v>
      </c>
      <c r="I120" s="23"/>
      <c r="J120" s="23"/>
      <c r="K120" s="23"/>
      <c r="L120" s="23">
        <f t="shared" si="5"/>
        <v>6</v>
      </c>
      <c r="M120" s="23">
        <f t="shared" si="3"/>
        <v>0</v>
      </c>
      <c r="N120" s="23">
        <f t="shared" si="4"/>
        <v>6</v>
      </c>
    </row>
    <row r="121" spans="1:14" ht="12.75">
      <c r="A121" s="23">
        <v>119</v>
      </c>
      <c r="B121" s="22" t="s">
        <v>465</v>
      </c>
      <c r="C121" s="22" t="s">
        <v>158</v>
      </c>
      <c r="D121" s="23"/>
      <c r="E121" s="23"/>
      <c r="F121" s="23"/>
      <c r="G121" s="23">
        <v>6</v>
      </c>
      <c r="H121" s="23"/>
      <c r="I121" s="23"/>
      <c r="J121" s="23"/>
      <c r="K121" s="27"/>
      <c r="L121" s="23">
        <f t="shared" si="5"/>
        <v>6</v>
      </c>
      <c r="M121" s="23">
        <f t="shared" si="3"/>
        <v>0</v>
      </c>
      <c r="N121" s="23">
        <f t="shared" si="4"/>
        <v>6</v>
      </c>
    </row>
    <row r="122" spans="1:14" ht="12.75">
      <c r="A122" s="23" t="s">
        <v>718</v>
      </c>
      <c r="B122" s="22" t="s">
        <v>195</v>
      </c>
      <c r="C122" s="22" t="s">
        <v>84</v>
      </c>
      <c r="D122" s="23">
        <v>6</v>
      </c>
      <c r="E122" s="23"/>
      <c r="F122" s="23"/>
      <c r="G122" s="23"/>
      <c r="H122" s="23"/>
      <c r="I122" s="23"/>
      <c r="J122" s="23"/>
      <c r="K122" s="23"/>
      <c r="L122" s="23">
        <f t="shared" si="5"/>
        <v>6</v>
      </c>
      <c r="M122" s="23">
        <f t="shared" si="3"/>
        <v>0</v>
      </c>
      <c r="N122" s="23">
        <f t="shared" si="4"/>
        <v>6</v>
      </c>
    </row>
    <row r="123" spans="1:14" ht="12.75">
      <c r="A123" s="23" t="s">
        <v>638</v>
      </c>
      <c r="B123" s="22" t="s">
        <v>196</v>
      </c>
      <c r="C123" s="22" t="s">
        <v>84</v>
      </c>
      <c r="D123" s="23">
        <v>6</v>
      </c>
      <c r="E123" s="23"/>
      <c r="F123" s="23"/>
      <c r="G123" s="23"/>
      <c r="H123" s="23"/>
      <c r="I123" s="23"/>
      <c r="J123" s="23"/>
      <c r="K123" s="23"/>
      <c r="L123" s="23">
        <f t="shared" si="5"/>
        <v>6</v>
      </c>
      <c r="M123" s="23">
        <f t="shared" si="3"/>
        <v>0</v>
      </c>
      <c r="N123" s="23">
        <f t="shared" si="4"/>
        <v>6</v>
      </c>
    </row>
    <row r="124" spans="1:14" ht="12.75">
      <c r="A124" s="23">
        <v>122</v>
      </c>
      <c r="B124" s="22" t="s">
        <v>203</v>
      </c>
      <c r="C124" s="22" t="s">
        <v>69</v>
      </c>
      <c r="D124" s="23">
        <v>3</v>
      </c>
      <c r="E124" s="23"/>
      <c r="F124" s="23"/>
      <c r="G124" s="23"/>
      <c r="H124" s="23"/>
      <c r="I124" s="23"/>
      <c r="J124" s="23"/>
      <c r="K124" s="23"/>
      <c r="L124" s="23">
        <f t="shared" si="5"/>
        <v>3</v>
      </c>
      <c r="M124" s="23">
        <f t="shared" si="3"/>
        <v>0</v>
      </c>
      <c r="N124" s="23">
        <f t="shared" si="4"/>
        <v>3</v>
      </c>
    </row>
    <row r="125" spans="1:14" ht="12.75">
      <c r="A125" s="23" t="s">
        <v>682</v>
      </c>
      <c r="B125" s="22" t="s">
        <v>391</v>
      </c>
      <c r="C125" s="22" t="s">
        <v>84</v>
      </c>
      <c r="D125" s="23"/>
      <c r="E125" s="23"/>
      <c r="F125" s="23">
        <v>2</v>
      </c>
      <c r="G125" s="23"/>
      <c r="H125" s="23"/>
      <c r="I125" s="23"/>
      <c r="J125" s="23"/>
      <c r="K125" s="23"/>
      <c r="L125" s="23">
        <f t="shared" si="5"/>
        <v>2</v>
      </c>
      <c r="M125" s="23">
        <f t="shared" si="3"/>
        <v>0</v>
      </c>
      <c r="N125" s="23">
        <f t="shared" si="4"/>
        <v>2</v>
      </c>
    </row>
    <row r="126" spans="1:14" ht="12.75">
      <c r="A126" s="23"/>
      <c r="B126" s="22" t="s">
        <v>392</v>
      </c>
      <c r="C126" s="22" t="s">
        <v>134</v>
      </c>
      <c r="D126" s="23"/>
      <c r="E126" s="23"/>
      <c r="F126" s="23">
        <v>2</v>
      </c>
      <c r="G126" s="23"/>
      <c r="H126" s="23"/>
      <c r="I126" s="23"/>
      <c r="J126" s="23"/>
      <c r="K126" s="23"/>
      <c r="L126" s="23">
        <f t="shared" si="5"/>
        <v>2</v>
      </c>
      <c r="M126" s="23">
        <f t="shared" si="3"/>
        <v>0</v>
      </c>
      <c r="N126" s="23">
        <f t="shared" si="4"/>
        <v>2</v>
      </c>
    </row>
    <row r="127" spans="1:14" ht="12.75">
      <c r="A127" s="23" t="s">
        <v>719</v>
      </c>
      <c r="B127" s="22" t="s">
        <v>393</v>
      </c>
      <c r="C127" s="22" t="s">
        <v>84</v>
      </c>
      <c r="D127" s="23"/>
      <c r="E127" s="23"/>
      <c r="F127" s="23">
        <v>1</v>
      </c>
      <c r="G127" s="23"/>
      <c r="H127" s="23"/>
      <c r="I127" s="23"/>
      <c r="J127" s="23"/>
      <c r="K127" s="23"/>
      <c r="L127" s="23">
        <f t="shared" si="5"/>
        <v>1</v>
      </c>
      <c r="M127" s="23">
        <f t="shared" si="3"/>
        <v>0</v>
      </c>
      <c r="N127" s="23">
        <f t="shared" si="4"/>
        <v>1</v>
      </c>
    </row>
    <row r="128" spans="1:14" ht="12.75">
      <c r="A128" s="23"/>
      <c r="B128" s="22" t="s">
        <v>394</v>
      </c>
      <c r="C128" s="22" t="s">
        <v>38</v>
      </c>
      <c r="D128" s="23"/>
      <c r="E128" s="23"/>
      <c r="F128" s="23">
        <v>1</v>
      </c>
      <c r="G128" s="23"/>
      <c r="H128" s="23"/>
      <c r="I128" s="23"/>
      <c r="J128" s="23"/>
      <c r="K128" s="23"/>
      <c r="L128" s="23">
        <f t="shared" si="5"/>
        <v>1</v>
      </c>
      <c r="M128" s="23">
        <f t="shared" si="3"/>
        <v>0</v>
      </c>
      <c r="N128" s="23">
        <f t="shared" si="4"/>
        <v>1</v>
      </c>
    </row>
    <row r="129" spans="1:14" ht="12.75">
      <c r="A129" s="23">
        <v>126</v>
      </c>
      <c r="B129" s="22" t="s">
        <v>207</v>
      </c>
      <c r="C129" s="22" t="s">
        <v>92</v>
      </c>
      <c r="D129" s="23">
        <v>1</v>
      </c>
      <c r="E129" s="23"/>
      <c r="F129" s="23"/>
      <c r="G129" s="23"/>
      <c r="H129" s="23"/>
      <c r="I129" s="23"/>
      <c r="J129" s="23"/>
      <c r="K129" s="23"/>
      <c r="L129" s="23">
        <f t="shared" si="5"/>
        <v>1</v>
      </c>
      <c r="M129" s="23">
        <f t="shared" si="3"/>
        <v>0</v>
      </c>
      <c r="N129" s="23">
        <f t="shared" si="4"/>
        <v>1</v>
      </c>
    </row>
  </sheetData>
  <mergeCells count="1">
    <mergeCell ref="A1:C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30.7109375" style="3" customWidth="1"/>
    <col min="3" max="3" width="28.7109375" style="3" customWidth="1"/>
    <col min="4" max="11" width="5.421875" style="4" customWidth="1"/>
    <col min="12" max="14" width="5.140625" style="25" customWidth="1"/>
    <col min="15" max="16384" width="9.140625" style="3" customWidth="1"/>
  </cols>
  <sheetData>
    <row r="1" spans="1:3" ht="20.25">
      <c r="A1" s="20" t="s">
        <v>10</v>
      </c>
      <c r="B1" s="20"/>
      <c r="C1" s="20"/>
    </row>
    <row r="2" spans="1:14" ht="190.5" customHeight="1">
      <c r="A2" s="5" t="s">
        <v>0</v>
      </c>
      <c r="B2" s="8" t="s">
        <v>1</v>
      </c>
      <c r="C2" s="8" t="s">
        <v>2</v>
      </c>
      <c r="D2" s="9" t="s">
        <v>12</v>
      </c>
      <c r="E2" s="9" t="s">
        <v>13</v>
      </c>
      <c r="F2" s="9" t="s">
        <v>292</v>
      </c>
      <c r="G2" s="9" t="s">
        <v>14</v>
      </c>
      <c r="H2" s="9" t="s">
        <v>417</v>
      </c>
      <c r="I2" s="9" t="s">
        <v>418</v>
      </c>
      <c r="J2" s="9" t="s">
        <v>537</v>
      </c>
      <c r="K2" s="9" t="s">
        <v>15</v>
      </c>
      <c r="L2" s="29" t="s">
        <v>747</v>
      </c>
      <c r="M2" s="29" t="s">
        <v>746</v>
      </c>
      <c r="N2" s="29" t="s">
        <v>748</v>
      </c>
    </row>
    <row r="3" spans="1:14" ht="12.75" customHeight="1">
      <c r="A3" s="2">
        <v>1</v>
      </c>
      <c r="B3" s="1" t="s">
        <v>149</v>
      </c>
      <c r="C3" s="1" t="s">
        <v>50</v>
      </c>
      <c r="D3" s="2"/>
      <c r="E3" s="2">
        <v>35</v>
      </c>
      <c r="F3" s="2">
        <v>35</v>
      </c>
      <c r="G3" s="2">
        <v>35</v>
      </c>
      <c r="H3" s="2">
        <v>35</v>
      </c>
      <c r="I3" s="2">
        <v>35</v>
      </c>
      <c r="J3" s="2">
        <v>35</v>
      </c>
      <c r="K3" s="2" t="s">
        <v>291</v>
      </c>
      <c r="L3" s="23">
        <f>SUM(D3:K3)</f>
        <v>210</v>
      </c>
      <c r="M3" s="23">
        <f>IF(OR(D3=0,E3=0,F3=0,G3=0,H3=0,I3=0,J3=0,K3=0),0,MIN(D3:K3))</f>
        <v>0</v>
      </c>
      <c r="N3" s="23">
        <f>L3-M3</f>
        <v>210</v>
      </c>
    </row>
    <row r="4" spans="1:14" ht="12.75">
      <c r="A4" s="2" t="s">
        <v>638</v>
      </c>
      <c r="B4" s="1" t="s">
        <v>143</v>
      </c>
      <c r="C4" s="1" t="s">
        <v>38</v>
      </c>
      <c r="D4" s="2"/>
      <c r="E4" s="2">
        <v>35</v>
      </c>
      <c r="F4" s="2">
        <v>35</v>
      </c>
      <c r="G4" s="2">
        <v>35</v>
      </c>
      <c r="H4" s="2">
        <v>35</v>
      </c>
      <c r="I4" s="2">
        <v>35</v>
      </c>
      <c r="J4" s="2">
        <v>35</v>
      </c>
      <c r="K4" s="2" t="s">
        <v>284</v>
      </c>
      <c r="L4" s="23">
        <f>SUM(D4:K4)</f>
        <v>210</v>
      </c>
      <c r="M4" s="23">
        <f aca="true" t="shared" si="0" ref="M4:M67">IF(OR(D4=0,E4=0,F4=0,G4=0,H4=0,I4=0,J4=0,K4=0),0,MIN(D4:K4))</f>
        <v>0</v>
      </c>
      <c r="N4" s="23">
        <f aca="true" t="shared" si="1" ref="N4:N67">L4-M4</f>
        <v>210</v>
      </c>
    </row>
    <row r="5" spans="1:14" ht="12.75">
      <c r="A5" s="2">
        <v>3</v>
      </c>
      <c r="B5" s="1" t="s">
        <v>184</v>
      </c>
      <c r="C5" s="1" t="s">
        <v>154</v>
      </c>
      <c r="D5" s="2"/>
      <c r="E5" s="2">
        <v>29</v>
      </c>
      <c r="F5" s="2">
        <v>24</v>
      </c>
      <c r="G5" s="2">
        <v>17</v>
      </c>
      <c r="H5" s="2"/>
      <c r="I5" s="2">
        <v>24</v>
      </c>
      <c r="J5" s="6"/>
      <c r="K5" s="2" t="s">
        <v>284</v>
      </c>
      <c r="L5" s="23">
        <f>SUM(D5:K5)</f>
        <v>94</v>
      </c>
      <c r="M5" s="23">
        <f t="shared" si="0"/>
        <v>0</v>
      </c>
      <c r="N5" s="23">
        <f t="shared" si="1"/>
        <v>94</v>
      </c>
    </row>
    <row r="6" spans="1:14" ht="12.75">
      <c r="A6" s="2">
        <v>4</v>
      </c>
      <c r="B6" s="1" t="s">
        <v>260</v>
      </c>
      <c r="C6" s="1" t="s">
        <v>154</v>
      </c>
      <c r="D6" s="2"/>
      <c r="E6" s="2">
        <v>29</v>
      </c>
      <c r="F6" s="2">
        <v>24</v>
      </c>
      <c r="G6" s="2"/>
      <c r="H6" s="2"/>
      <c r="I6" s="2">
        <v>24</v>
      </c>
      <c r="J6" s="2"/>
      <c r="K6" s="2" t="s">
        <v>290</v>
      </c>
      <c r="L6" s="23">
        <f>SUM(D6:K6)</f>
        <v>77</v>
      </c>
      <c r="M6" s="23">
        <f t="shared" si="0"/>
        <v>0</v>
      </c>
      <c r="N6" s="23">
        <f t="shared" si="1"/>
        <v>77</v>
      </c>
    </row>
    <row r="7" spans="1:14" ht="12.75">
      <c r="A7" s="2">
        <v>5</v>
      </c>
      <c r="B7" s="1" t="s">
        <v>223</v>
      </c>
      <c r="C7" s="1" t="s">
        <v>69</v>
      </c>
      <c r="D7" s="2">
        <v>6</v>
      </c>
      <c r="E7" s="2"/>
      <c r="F7" s="2">
        <v>9</v>
      </c>
      <c r="G7" s="2">
        <v>12</v>
      </c>
      <c r="H7" s="2">
        <v>14</v>
      </c>
      <c r="I7" s="2">
        <v>20</v>
      </c>
      <c r="J7" s="2">
        <v>14</v>
      </c>
      <c r="K7" s="2" t="s">
        <v>553</v>
      </c>
      <c r="L7" s="23">
        <f>SUM(D7:K7)</f>
        <v>75</v>
      </c>
      <c r="M7" s="23">
        <f t="shared" si="0"/>
        <v>0</v>
      </c>
      <c r="N7" s="23">
        <f t="shared" si="1"/>
        <v>75</v>
      </c>
    </row>
    <row r="8" spans="1:14" ht="12.75">
      <c r="A8" s="2" t="s">
        <v>638</v>
      </c>
      <c r="B8" s="1" t="s">
        <v>224</v>
      </c>
      <c r="C8" s="1" t="s">
        <v>69</v>
      </c>
      <c r="D8" s="2">
        <v>6</v>
      </c>
      <c r="E8" s="2"/>
      <c r="F8" s="2">
        <v>9</v>
      </c>
      <c r="G8" s="2">
        <v>12</v>
      </c>
      <c r="H8" s="2">
        <v>14</v>
      </c>
      <c r="I8" s="2">
        <v>20</v>
      </c>
      <c r="J8" s="2">
        <v>14</v>
      </c>
      <c r="K8" s="2" t="s">
        <v>553</v>
      </c>
      <c r="L8" s="23">
        <f>SUM(D8:K8)</f>
        <v>75</v>
      </c>
      <c r="M8" s="23">
        <f t="shared" si="0"/>
        <v>0</v>
      </c>
      <c r="N8" s="23">
        <f t="shared" si="1"/>
        <v>75</v>
      </c>
    </row>
    <row r="9" spans="1:14" ht="12.75">
      <c r="A9" s="2">
        <v>7</v>
      </c>
      <c r="B9" s="1" t="s">
        <v>213</v>
      </c>
      <c r="C9" s="1" t="s">
        <v>48</v>
      </c>
      <c r="D9" s="2">
        <v>10</v>
      </c>
      <c r="E9" s="2">
        <v>20</v>
      </c>
      <c r="F9" s="2">
        <v>17</v>
      </c>
      <c r="G9" s="2">
        <v>20</v>
      </c>
      <c r="H9" s="2"/>
      <c r="I9" s="2"/>
      <c r="J9" s="2"/>
      <c r="K9" s="2" t="s">
        <v>291</v>
      </c>
      <c r="L9" s="23">
        <f aca="true" t="shared" si="2" ref="L9:L72">SUM(D9:K9)</f>
        <v>67</v>
      </c>
      <c r="M9" s="23">
        <f t="shared" si="0"/>
        <v>0</v>
      </c>
      <c r="N9" s="23">
        <f t="shared" si="1"/>
        <v>67</v>
      </c>
    </row>
    <row r="10" spans="1:14" ht="12.75">
      <c r="A10" s="2">
        <v>8</v>
      </c>
      <c r="B10" s="1" t="s">
        <v>209</v>
      </c>
      <c r="C10" s="1" t="s">
        <v>94</v>
      </c>
      <c r="D10" s="2">
        <v>13</v>
      </c>
      <c r="E10" s="2">
        <v>24</v>
      </c>
      <c r="F10" s="2">
        <v>20</v>
      </c>
      <c r="G10" s="2">
        <v>9</v>
      </c>
      <c r="H10" s="2"/>
      <c r="I10" s="2"/>
      <c r="J10" s="2"/>
      <c r="K10" s="2" t="s">
        <v>288</v>
      </c>
      <c r="L10" s="23">
        <f t="shared" si="2"/>
        <v>66</v>
      </c>
      <c r="M10" s="23">
        <f t="shared" si="0"/>
        <v>0</v>
      </c>
      <c r="N10" s="23">
        <f t="shared" si="1"/>
        <v>66</v>
      </c>
    </row>
    <row r="11" spans="1:14" ht="12.75">
      <c r="A11" s="2">
        <v>9</v>
      </c>
      <c r="B11" s="1" t="s">
        <v>124</v>
      </c>
      <c r="C11" s="1" t="s">
        <v>38</v>
      </c>
      <c r="D11" s="2">
        <v>17</v>
      </c>
      <c r="E11" s="2"/>
      <c r="F11" s="2"/>
      <c r="G11" s="2">
        <v>29</v>
      </c>
      <c r="H11" s="2">
        <v>11</v>
      </c>
      <c r="I11" s="2"/>
      <c r="J11" s="2"/>
      <c r="K11" s="2" t="s">
        <v>291</v>
      </c>
      <c r="L11" s="23">
        <f t="shared" si="2"/>
        <v>57</v>
      </c>
      <c r="M11" s="23">
        <f t="shared" si="0"/>
        <v>0</v>
      </c>
      <c r="N11" s="23">
        <f t="shared" si="1"/>
        <v>57</v>
      </c>
    </row>
    <row r="12" spans="1:14" ht="12.75">
      <c r="A12" s="2">
        <v>10</v>
      </c>
      <c r="B12" s="1" t="s">
        <v>208</v>
      </c>
      <c r="C12" s="1" t="s">
        <v>94</v>
      </c>
      <c r="D12" s="2">
        <v>13</v>
      </c>
      <c r="E12" s="2">
        <v>24</v>
      </c>
      <c r="F12" s="2">
        <v>20</v>
      </c>
      <c r="G12" s="2"/>
      <c r="H12" s="2"/>
      <c r="I12" s="2"/>
      <c r="J12" s="2"/>
      <c r="K12" s="2"/>
      <c r="L12" s="23">
        <f t="shared" si="2"/>
        <v>57</v>
      </c>
      <c r="M12" s="23">
        <f t="shared" si="0"/>
        <v>0</v>
      </c>
      <c r="N12" s="23">
        <f t="shared" si="1"/>
        <v>57</v>
      </c>
    </row>
    <row r="13" spans="1:14" ht="12.75">
      <c r="A13" s="2">
        <v>11</v>
      </c>
      <c r="B13" s="1" t="s">
        <v>266</v>
      </c>
      <c r="C13" s="1" t="s">
        <v>48</v>
      </c>
      <c r="D13" s="2"/>
      <c r="E13" s="2">
        <v>20</v>
      </c>
      <c r="F13" s="2">
        <v>17</v>
      </c>
      <c r="G13" s="2">
        <v>20</v>
      </c>
      <c r="H13" s="2"/>
      <c r="I13" s="2"/>
      <c r="J13" s="2"/>
      <c r="K13" s="2"/>
      <c r="L13" s="23">
        <f t="shared" si="2"/>
        <v>57</v>
      </c>
      <c r="M13" s="23">
        <f t="shared" si="0"/>
        <v>0</v>
      </c>
      <c r="N13" s="23">
        <f t="shared" si="1"/>
        <v>57</v>
      </c>
    </row>
    <row r="14" spans="1:14" ht="12.75">
      <c r="A14" s="2">
        <v>12</v>
      </c>
      <c r="B14" s="1" t="s">
        <v>120</v>
      </c>
      <c r="C14" s="1" t="s">
        <v>109</v>
      </c>
      <c r="D14" s="2">
        <v>20</v>
      </c>
      <c r="E14" s="2"/>
      <c r="F14" s="2"/>
      <c r="G14" s="2"/>
      <c r="H14" s="2">
        <v>29</v>
      </c>
      <c r="I14" s="2"/>
      <c r="J14" s="2"/>
      <c r="K14" s="2"/>
      <c r="L14" s="23">
        <f t="shared" si="2"/>
        <v>49</v>
      </c>
      <c r="M14" s="23">
        <f t="shared" si="0"/>
        <v>0</v>
      </c>
      <c r="N14" s="23">
        <f t="shared" si="1"/>
        <v>49</v>
      </c>
    </row>
    <row r="15" spans="1:14" ht="12.75">
      <c r="A15" s="2">
        <v>13</v>
      </c>
      <c r="B15" s="1" t="s">
        <v>232</v>
      </c>
      <c r="C15" s="1" t="s">
        <v>109</v>
      </c>
      <c r="D15" s="2">
        <v>2</v>
      </c>
      <c r="E15" s="2"/>
      <c r="F15" s="2">
        <v>15</v>
      </c>
      <c r="G15" s="2"/>
      <c r="H15" s="2"/>
      <c r="I15" s="2">
        <v>29</v>
      </c>
      <c r="J15" s="2"/>
      <c r="K15" s="2"/>
      <c r="L15" s="23">
        <f t="shared" si="2"/>
        <v>46</v>
      </c>
      <c r="M15" s="23">
        <f t="shared" si="0"/>
        <v>0</v>
      </c>
      <c r="N15" s="23">
        <f t="shared" si="1"/>
        <v>46</v>
      </c>
    </row>
    <row r="16" spans="1:14" ht="12.75">
      <c r="A16" s="2">
        <v>14</v>
      </c>
      <c r="B16" s="1" t="s">
        <v>141</v>
      </c>
      <c r="C16" s="1" t="s">
        <v>42</v>
      </c>
      <c r="D16" s="2">
        <v>15</v>
      </c>
      <c r="E16" s="2"/>
      <c r="F16" s="2"/>
      <c r="G16" s="2"/>
      <c r="H16" s="2">
        <v>24</v>
      </c>
      <c r="I16" s="2"/>
      <c r="J16" s="2"/>
      <c r="K16" s="2"/>
      <c r="L16" s="23">
        <f t="shared" si="2"/>
        <v>39</v>
      </c>
      <c r="M16" s="23">
        <f t="shared" si="0"/>
        <v>0</v>
      </c>
      <c r="N16" s="23">
        <f t="shared" si="1"/>
        <v>39</v>
      </c>
    </row>
    <row r="17" spans="1:14" ht="12.75">
      <c r="A17" s="2">
        <v>15</v>
      </c>
      <c r="B17" s="1" t="s">
        <v>414</v>
      </c>
      <c r="C17" s="1" t="s">
        <v>46</v>
      </c>
      <c r="D17" s="2">
        <v>12</v>
      </c>
      <c r="E17" s="2"/>
      <c r="F17" s="2"/>
      <c r="G17" s="2">
        <v>24</v>
      </c>
      <c r="H17" s="2"/>
      <c r="I17" s="2"/>
      <c r="J17" s="2"/>
      <c r="K17" s="2"/>
      <c r="L17" s="23">
        <f t="shared" si="2"/>
        <v>36</v>
      </c>
      <c r="M17" s="23">
        <f t="shared" si="0"/>
        <v>0</v>
      </c>
      <c r="N17" s="23">
        <f t="shared" si="1"/>
        <v>36</v>
      </c>
    </row>
    <row r="18" spans="1:14" ht="12.75">
      <c r="A18" s="2">
        <v>16</v>
      </c>
      <c r="B18" s="1" t="s">
        <v>113</v>
      </c>
      <c r="C18" s="1" t="s">
        <v>18</v>
      </c>
      <c r="D18" s="2">
        <v>35</v>
      </c>
      <c r="E18" s="2"/>
      <c r="F18" s="2"/>
      <c r="G18" s="2"/>
      <c r="H18" s="2"/>
      <c r="I18" s="2"/>
      <c r="J18" s="2"/>
      <c r="K18" s="2"/>
      <c r="L18" s="23">
        <f t="shared" si="2"/>
        <v>35</v>
      </c>
      <c r="M18" s="23">
        <f t="shared" si="0"/>
        <v>0</v>
      </c>
      <c r="N18" s="23">
        <f t="shared" si="1"/>
        <v>35</v>
      </c>
    </row>
    <row r="19" spans="1:14" ht="12.75">
      <c r="A19" s="2" t="s">
        <v>638</v>
      </c>
      <c r="B19" s="1" t="s">
        <v>114</v>
      </c>
      <c r="C19" s="1" t="s">
        <v>18</v>
      </c>
      <c r="D19" s="2">
        <v>35</v>
      </c>
      <c r="E19" s="2"/>
      <c r="F19" s="2"/>
      <c r="G19" s="2"/>
      <c r="H19" s="2"/>
      <c r="I19" s="2"/>
      <c r="J19" s="2"/>
      <c r="K19" s="2"/>
      <c r="L19" s="23">
        <f t="shared" si="2"/>
        <v>35</v>
      </c>
      <c r="M19" s="23">
        <f t="shared" si="0"/>
        <v>0</v>
      </c>
      <c r="N19" s="23">
        <f t="shared" si="1"/>
        <v>35</v>
      </c>
    </row>
    <row r="20" spans="1:14" ht="12.75">
      <c r="A20" s="2">
        <v>18</v>
      </c>
      <c r="B20" s="7" t="s">
        <v>193</v>
      </c>
      <c r="C20" s="7" t="s">
        <v>84</v>
      </c>
      <c r="D20" s="2"/>
      <c r="E20" s="2"/>
      <c r="F20" s="2"/>
      <c r="G20" s="2"/>
      <c r="H20" s="2"/>
      <c r="I20" s="2"/>
      <c r="J20" s="2">
        <v>29</v>
      </c>
      <c r="K20" s="2"/>
      <c r="L20" s="23">
        <f t="shared" si="2"/>
        <v>29</v>
      </c>
      <c r="M20" s="23">
        <f t="shared" si="0"/>
        <v>0</v>
      </c>
      <c r="N20" s="23">
        <f t="shared" si="1"/>
        <v>29</v>
      </c>
    </row>
    <row r="21" spans="1:14" ht="12.75">
      <c r="A21" s="2" t="s">
        <v>638</v>
      </c>
      <c r="B21" s="7" t="s">
        <v>194</v>
      </c>
      <c r="C21" s="7" t="s">
        <v>84</v>
      </c>
      <c r="D21" s="2"/>
      <c r="E21" s="2"/>
      <c r="F21" s="2"/>
      <c r="G21" s="2"/>
      <c r="H21" s="2"/>
      <c r="I21" s="2"/>
      <c r="J21" s="2">
        <v>29</v>
      </c>
      <c r="K21" s="2"/>
      <c r="L21" s="23">
        <f t="shared" si="2"/>
        <v>29</v>
      </c>
      <c r="M21" s="23">
        <f t="shared" si="0"/>
        <v>0</v>
      </c>
      <c r="N21" s="23">
        <f t="shared" si="1"/>
        <v>29</v>
      </c>
    </row>
    <row r="22" spans="1:14" ht="12.75">
      <c r="A22" s="2">
        <v>20</v>
      </c>
      <c r="B22" s="1" t="s">
        <v>555</v>
      </c>
      <c r="C22" s="1" t="s">
        <v>109</v>
      </c>
      <c r="D22" s="2"/>
      <c r="E22" s="2"/>
      <c r="F22" s="2"/>
      <c r="G22" s="2"/>
      <c r="H22" s="2"/>
      <c r="I22" s="2">
        <v>29</v>
      </c>
      <c r="J22" s="2"/>
      <c r="K22" s="2"/>
      <c r="L22" s="23">
        <f t="shared" si="2"/>
        <v>29</v>
      </c>
      <c r="M22" s="23">
        <f t="shared" si="0"/>
        <v>0</v>
      </c>
      <c r="N22" s="23">
        <f t="shared" si="1"/>
        <v>29</v>
      </c>
    </row>
    <row r="23" spans="1:14" ht="12.75">
      <c r="A23" s="2">
        <v>21</v>
      </c>
      <c r="B23" s="1" t="s">
        <v>504</v>
      </c>
      <c r="C23" s="1" t="s">
        <v>69</v>
      </c>
      <c r="D23" s="2"/>
      <c r="E23" s="2"/>
      <c r="F23" s="2"/>
      <c r="G23" s="2"/>
      <c r="H23" s="2">
        <v>29</v>
      </c>
      <c r="I23" s="2"/>
      <c r="J23" s="2"/>
      <c r="K23" s="2"/>
      <c r="L23" s="23">
        <f t="shared" si="2"/>
        <v>29</v>
      </c>
      <c r="M23" s="23">
        <f t="shared" si="0"/>
        <v>0</v>
      </c>
      <c r="N23" s="23">
        <f t="shared" si="1"/>
        <v>29</v>
      </c>
    </row>
    <row r="24" spans="1:14" ht="12.75">
      <c r="A24" s="2">
        <v>22</v>
      </c>
      <c r="B24" s="1" t="s">
        <v>347</v>
      </c>
      <c r="C24" s="1" t="s">
        <v>317</v>
      </c>
      <c r="D24" s="2"/>
      <c r="E24" s="2"/>
      <c r="F24" s="2"/>
      <c r="G24" s="2">
        <v>29</v>
      </c>
      <c r="H24" s="2"/>
      <c r="I24" s="2"/>
      <c r="J24" s="2"/>
      <c r="K24" s="2"/>
      <c r="L24" s="23">
        <f t="shared" si="2"/>
        <v>29</v>
      </c>
      <c r="M24" s="23">
        <f t="shared" si="0"/>
        <v>0</v>
      </c>
      <c r="N24" s="23">
        <f t="shared" si="1"/>
        <v>29</v>
      </c>
    </row>
    <row r="25" spans="1:14" ht="12.75">
      <c r="A25" s="2">
        <v>23</v>
      </c>
      <c r="B25" s="1" t="s">
        <v>356</v>
      </c>
      <c r="C25" s="1" t="s">
        <v>69</v>
      </c>
      <c r="D25" s="2"/>
      <c r="E25" s="2"/>
      <c r="F25" s="2">
        <v>29</v>
      </c>
      <c r="G25" s="2"/>
      <c r="H25" s="2"/>
      <c r="I25" s="2"/>
      <c r="J25" s="2"/>
      <c r="K25" s="2"/>
      <c r="L25" s="23">
        <f t="shared" si="2"/>
        <v>29</v>
      </c>
      <c r="M25" s="23">
        <f t="shared" si="0"/>
        <v>0</v>
      </c>
      <c r="N25" s="23">
        <f t="shared" si="1"/>
        <v>29</v>
      </c>
    </row>
    <row r="26" spans="1:14" ht="12.75">
      <c r="A26" s="2" t="s">
        <v>638</v>
      </c>
      <c r="B26" s="1" t="s">
        <v>357</v>
      </c>
      <c r="C26" s="1" t="s">
        <v>69</v>
      </c>
      <c r="D26" s="2"/>
      <c r="E26" s="2"/>
      <c r="F26" s="2">
        <v>29</v>
      </c>
      <c r="G26" s="2"/>
      <c r="H26" s="2"/>
      <c r="I26" s="2"/>
      <c r="J26" s="2"/>
      <c r="K26" s="2"/>
      <c r="L26" s="23">
        <f t="shared" si="2"/>
        <v>29</v>
      </c>
      <c r="M26" s="23">
        <f t="shared" si="0"/>
        <v>0</v>
      </c>
      <c r="N26" s="23">
        <f t="shared" si="1"/>
        <v>29</v>
      </c>
    </row>
    <row r="27" spans="1:14" ht="12.75">
      <c r="A27" s="2">
        <v>25</v>
      </c>
      <c r="B27" s="1" t="s">
        <v>115</v>
      </c>
      <c r="C27" s="1" t="s">
        <v>84</v>
      </c>
      <c r="D27" s="2">
        <v>29</v>
      </c>
      <c r="E27" s="2"/>
      <c r="F27" s="2"/>
      <c r="G27" s="2"/>
      <c r="H27" s="2"/>
      <c r="I27" s="2"/>
      <c r="J27" s="6"/>
      <c r="K27" s="2"/>
      <c r="L27" s="23">
        <f t="shared" si="2"/>
        <v>29</v>
      </c>
      <c r="M27" s="23">
        <f t="shared" si="0"/>
        <v>0</v>
      </c>
      <c r="N27" s="23">
        <f t="shared" si="1"/>
        <v>29</v>
      </c>
    </row>
    <row r="28" spans="1:14" ht="12.75">
      <c r="A28" s="2">
        <v>26</v>
      </c>
      <c r="B28" s="1" t="s">
        <v>523</v>
      </c>
      <c r="C28" s="1" t="s">
        <v>69</v>
      </c>
      <c r="D28" s="2"/>
      <c r="E28" s="2"/>
      <c r="F28" s="2"/>
      <c r="G28" s="2"/>
      <c r="H28" s="2">
        <v>12</v>
      </c>
      <c r="I28" s="2">
        <v>17</v>
      </c>
      <c r="J28" s="2"/>
      <c r="K28" s="2"/>
      <c r="L28" s="23">
        <f t="shared" si="2"/>
        <v>29</v>
      </c>
      <c r="M28" s="23">
        <f t="shared" si="0"/>
        <v>0</v>
      </c>
      <c r="N28" s="23">
        <f t="shared" si="1"/>
        <v>29</v>
      </c>
    </row>
    <row r="29" spans="1:14" ht="12.75">
      <c r="A29" s="2" t="s">
        <v>638</v>
      </c>
      <c r="B29" s="1" t="s">
        <v>524</v>
      </c>
      <c r="C29" s="1" t="s">
        <v>69</v>
      </c>
      <c r="D29" s="2"/>
      <c r="E29" s="2"/>
      <c r="F29" s="2"/>
      <c r="G29" s="2"/>
      <c r="H29" s="2">
        <v>12</v>
      </c>
      <c r="I29" s="2">
        <v>17</v>
      </c>
      <c r="J29" s="2"/>
      <c r="K29" s="2"/>
      <c r="L29" s="23">
        <f t="shared" si="2"/>
        <v>29</v>
      </c>
      <c r="M29" s="23">
        <f t="shared" si="0"/>
        <v>0</v>
      </c>
      <c r="N29" s="23">
        <f t="shared" si="1"/>
        <v>29</v>
      </c>
    </row>
    <row r="30" spans="1:14" ht="12.75">
      <c r="A30" s="2">
        <v>28</v>
      </c>
      <c r="B30" s="1" t="s">
        <v>229</v>
      </c>
      <c r="C30" s="1" t="s">
        <v>107</v>
      </c>
      <c r="D30" s="2">
        <v>3</v>
      </c>
      <c r="E30" s="2">
        <v>17</v>
      </c>
      <c r="F30" s="2"/>
      <c r="G30" s="2"/>
      <c r="H30" s="2">
        <v>9</v>
      </c>
      <c r="I30" s="2"/>
      <c r="J30" s="2"/>
      <c r="K30" s="2"/>
      <c r="L30" s="23">
        <f t="shared" si="2"/>
        <v>29</v>
      </c>
      <c r="M30" s="23">
        <f t="shared" si="0"/>
        <v>0</v>
      </c>
      <c r="N30" s="23">
        <f t="shared" si="1"/>
        <v>29</v>
      </c>
    </row>
    <row r="31" spans="1:14" ht="12.75">
      <c r="A31" s="2">
        <v>29</v>
      </c>
      <c r="B31" s="1" t="s">
        <v>123</v>
      </c>
      <c r="C31" s="1" t="s">
        <v>52</v>
      </c>
      <c r="D31" s="2">
        <v>17</v>
      </c>
      <c r="E31" s="2"/>
      <c r="F31" s="2"/>
      <c r="G31" s="2"/>
      <c r="H31" s="2">
        <v>11</v>
      </c>
      <c r="I31" s="2"/>
      <c r="J31" s="2"/>
      <c r="K31" s="5"/>
      <c r="L31" s="23">
        <f t="shared" si="2"/>
        <v>28</v>
      </c>
      <c r="M31" s="23">
        <f t="shared" si="0"/>
        <v>0</v>
      </c>
      <c r="N31" s="23">
        <f t="shared" si="1"/>
        <v>28</v>
      </c>
    </row>
    <row r="32" spans="1:14" ht="12.75">
      <c r="A32" s="2">
        <v>30</v>
      </c>
      <c r="B32" s="1" t="s">
        <v>269</v>
      </c>
      <c r="C32" s="1" t="s">
        <v>38</v>
      </c>
      <c r="D32" s="2"/>
      <c r="E32" s="2">
        <v>14</v>
      </c>
      <c r="F32" s="2">
        <v>13</v>
      </c>
      <c r="G32" s="2"/>
      <c r="H32" s="2"/>
      <c r="I32" s="2"/>
      <c r="J32" s="2"/>
      <c r="K32" s="2"/>
      <c r="L32" s="23">
        <f t="shared" si="2"/>
        <v>27</v>
      </c>
      <c r="M32" s="23">
        <f t="shared" si="0"/>
        <v>0</v>
      </c>
      <c r="N32" s="23">
        <f t="shared" si="1"/>
        <v>27</v>
      </c>
    </row>
    <row r="33" spans="1:14" ht="12.75">
      <c r="A33" s="2" t="s">
        <v>638</v>
      </c>
      <c r="B33" s="1" t="s">
        <v>270</v>
      </c>
      <c r="C33" s="1" t="s">
        <v>38</v>
      </c>
      <c r="D33" s="2"/>
      <c r="E33" s="2">
        <v>14</v>
      </c>
      <c r="F33" s="2">
        <v>13</v>
      </c>
      <c r="G33" s="2"/>
      <c r="H33" s="2"/>
      <c r="I33" s="2"/>
      <c r="J33" s="2"/>
      <c r="K33" s="2"/>
      <c r="L33" s="23">
        <f t="shared" si="2"/>
        <v>27</v>
      </c>
      <c r="M33" s="23">
        <f t="shared" si="0"/>
        <v>0</v>
      </c>
      <c r="N33" s="23">
        <f t="shared" si="1"/>
        <v>27</v>
      </c>
    </row>
    <row r="34" spans="1:14" ht="12.75">
      <c r="A34" s="2">
        <v>32</v>
      </c>
      <c r="B34" s="1" t="s">
        <v>416</v>
      </c>
      <c r="C34" s="1" t="s">
        <v>94</v>
      </c>
      <c r="D34" s="2"/>
      <c r="E34" s="2"/>
      <c r="F34" s="2">
        <v>12</v>
      </c>
      <c r="G34" s="2">
        <v>14</v>
      </c>
      <c r="H34" s="2"/>
      <c r="I34" s="2"/>
      <c r="J34" s="6"/>
      <c r="K34" s="2"/>
      <c r="L34" s="23">
        <f t="shared" si="2"/>
        <v>26</v>
      </c>
      <c r="M34" s="23">
        <f t="shared" si="0"/>
        <v>0</v>
      </c>
      <c r="N34" s="23">
        <f t="shared" si="1"/>
        <v>26</v>
      </c>
    </row>
    <row r="35" spans="1:14" ht="12.75">
      <c r="A35" s="2" t="s">
        <v>638</v>
      </c>
      <c r="B35" s="1" t="s">
        <v>398</v>
      </c>
      <c r="C35" s="1" t="s">
        <v>94</v>
      </c>
      <c r="D35" s="2"/>
      <c r="E35" s="2"/>
      <c r="F35" s="2">
        <v>12</v>
      </c>
      <c r="G35" s="2">
        <v>14</v>
      </c>
      <c r="H35" s="2"/>
      <c r="I35" s="2"/>
      <c r="J35" s="6"/>
      <c r="K35" s="2"/>
      <c r="L35" s="23">
        <f t="shared" si="2"/>
        <v>26</v>
      </c>
      <c r="M35" s="23">
        <f t="shared" si="0"/>
        <v>0</v>
      </c>
      <c r="N35" s="23">
        <f t="shared" si="1"/>
        <v>26</v>
      </c>
    </row>
    <row r="36" spans="1:14" ht="12.75">
      <c r="A36" s="2">
        <v>34</v>
      </c>
      <c r="B36" s="7" t="s">
        <v>605</v>
      </c>
      <c r="C36" s="7" t="s">
        <v>18</v>
      </c>
      <c r="D36" s="2"/>
      <c r="E36" s="2"/>
      <c r="F36" s="2"/>
      <c r="G36" s="2"/>
      <c r="H36" s="2"/>
      <c r="I36" s="2"/>
      <c r="J36" s="2">
        <v>24</v>
      </c>
      <c r="K36" s="2"/>
      <c r="L36" s="23">
        <f t="shared" si="2"/>
        <v>24</v>
      </c>
      <c r="M36" s="23">
        <f t="shared" si="0"/>
        <v>0</v>
      </c>
      <c r="N36" s="23">
        <f t="shared" si="1"/>
        <v>24</v>
      </c>
    </row>
    <row r="37" spans="1:14" ht="12.75">
      <c r="A37" s="2" t="s">
        <v>638</v>
      </c>
      <c r="B37" s="7" t="s">
        <v>606</v>
      </c>
      <c r="C37" s="7" t="s">
        <v>580</v>
      </c>
      <c r="D37" s="2"/>
      <c r="E37" s="2"/>
      <c r="F37" s="2"/>
      <c r="G37" s="2"/>
      <c r="H37" s="2"/>
      <c r="I37" s="2"/>
      <c r="J37" s="2">
        <v>24</v>
      </c>
      <c r="K37" s="2"/>
      <c r="L37" s="23">
        <f t="shared" si="2"/>
        <v>24</v>
      </c>
      <c r="M37" s="23">
        <f t="shared" si="0"/>
        <v>0</v>
      </c>
      <c r="N37" s="23">
        <f t="shared" si="1"/>
        <v>24</v>
      </c>
    </row>
    <row r="38" spans="1:14" ht="12.75">
      <c r="A38" s="2">
        <v>36</v>
      </c>
      <c r="B38" s="1" t="s">
        <v>144</v>
      </c>
      <c r="C38" s="1" t="s">
        <v>50</v>
      </c>
      <c r="D38" s="2"/>
      <c r="E38" s="2"/>
      <c r="F38" s="2"/>
      <c r="G38" s="2"/>
      <c r="H38" s="2">
        <v>24</v>
      </c>
      <c r="I38" s="2"/>
      <c r="J38" s="2"/>
      <c r="K38" s="2"/>
      <c r="L38" s="23">
        <f t="shared" si="2"/>
        <v>24</v>
      </c>
      <c r="M38" s="23">
        <f t="shared" si="0"/>
        <v>0</v>
      </c>
      <c r="N38" s="23">
        <f t="shared" si="1"/>
        <v>24</v>
      </c>
    </row>
    <row r="39" spans="1:14" ht="12.75">
      <c r="A39" s="2">
        <v>37</v>
      </c>
      <c r="B39" s="1" t="s">
        <v>450</v>
      </c>
      <c r="C39" s="1" t="s">
        <v>46</v>
      </c>
      <c r="D39" s="2"/>
      <c r="E39" s="2"/>
      <c r="F39" s="2"/>
      <c r="G39" s="2">
        <v>24</v>
      </c>
      <c r="H39" s="2"/>
      <c r="I39" s="2"/>
      <c r="J39" s="2"/>
      <c r="K39" s="2"/>
      <c r="L39" s="23">
        <f t="shared" si="2"/>
        <v>24</v>
      </c>
      <c r="M39" s="23">
        <f t="shared" si="0"/>
        <v>0</v>
      </c>
      <c r="N39" s="23">
        <f t="shared" si="1"/>
        <v>24</v>
      </c>
    </row>
    <row r="40" spans="1:14" ht="12.75">
      <c r="A40" s="2">
        <v>38</v>
      </c>
      <c r="B40" s="1" t="s">
        <v>116</v>
      </c>
      <c r="C40" s="1" t="s">
        <v>84</v>
      </c>
      <c r="D40" s="2">
        <v>24</v>
      </c>
      <c r="E40" s="2"/>
      <c r="F40" s="2"/>
      <c r="G40" s="2"/>
      <c r="H40" s="2"/>
      <c r="I40" s="2"/>
      <c r="J40" s="2"/>
      <c r="K40" s="2"/>
      <c r="L40" s="23">
        <f t="shared" si="2"/>
        <v>24</v>
      </c>
      <c r="M40" s="23">
        <f t="shared" si="0"/>
        <v>0</v>
      </c>
      <c r="N40" s="23">
        <f t="shared" si="1"/>
        <v>24</v>
      </c>
    </row>
    <row r="41" spans="1:14" ht="12.75">
      <c r="A41" s="2" t="s">
        <v>638</v>
      </c>
      <c r="B41" s="1" t="s">
        <v>117</v>
      </c>
      <c r="C41" s="1" t="s">
        <v>18</v>
      </c>
      <c r="D41" s="2">
        <v>24</v>
      </c>
      <c r="E41" s="2"/>
      <c r="F41" s="2"/>
      <c r="G41" s="2"/>
      <c r="H41" s="2"/>
      <c r="I41" s="2"/>
      <c r="J41" s="2"/>
      <c r="K41" s="2"/>
      <c r="L41" s="23">
        <f t="shared" si="2"/>
        <v>24</v>
      </c>
      <c r="M41" s="23">
        <f t="shared" si="0"/>
        <v>0</v>
      </c>
      <c r="N41" s="23">
        <f t="shared" si="1"/>
        <v>24</v>
      </c>
    </row>
    <row r="42" spans="1:14" ht="12.75">
      <c r="A42" s="2">
        <v>40</v>
      </c>
      <c r="B42" s="1" t="s">
        <v>230</v>
      </c>
      <c r="C42" s="1" t="s">
        <v>107</v>
      </c>
      <c r="D42" s="2">
        <v>3</v>
      </c>
      <c r="E42" s="2">
        <v>17</v>
      </c>
      <c r="F42" s="2">
        <v>4</v>
      </c>
      <c r="G42" s="2"/>
      <c r="H42" s="2"/>
      <c r="I42" s="2"/>
      <c r="J42" s="6"/>
      <c r="K42" s="2"/>
      <c r="L42" s="23">
        <f t="shared" si="2"/>
        <v>24</v>
      </c>
      <c r="M42" s="23">
        <f t="shared" si="0"/>
        <v>0</v>
      </c>
      <c r="N42" s="23">
        <f t="shared" si="1"/>
        <v>24</v>
      </c>
    </row>
    <row r="43" spans="1:14" ht="12.75">
      <c r="A43" s="2">
        <v>41</v>
      </c>
      <c r="B43" s="1" t="s">
        <v>402</v>
      </c>
      <c r="C43" s="1" t="s">
        <v>158</v>
      </c>
      <c r="D43" s="2"/>
      <c r="E43" s="2"/>
      <c r="F43" s="2">
        <v>10</v>
      </c>
      <c r="G43" s="2"/>
      <c r="H43" s="2"/>
      <c r="I43" s="2">
        <v>13</v>
      </c>
      <c r="J43" s="2"/>
      <c r="K43" s="2"/>
      <c r="L43" s="23">
        <f t="shared" si="2"/>
        <v>23</v>
      </c>
      <c r="M43" s="23">
        <f t="shared" si="0"/>
        <v>0</v>
      </c>
      <c r="N43" s="23">
        <f t="shared" si="1"/>
        <v>23</v>
      </c>
    </row>
    <row r="44" spans="1:14" ht="12.75">
      <c r="A44" s="2">
        <v>42</v>
      </c>
      <c r="B44" s="7" t="s">
        <v>616</v>
      </c>
      <c r="C44" s="7" t="s">
        <v>48</v>
      </c>
      <c r="D44" s="2"/>
      <c r="E44" s="2"/>
      <c r="F44" s="2"/>
      <c r="G44" s="2"/>
      <c r="H44" s="2"/>
      <c r="I44" s="2"/>
      <c r="J44" s="2">
        <v>20</v>
      </c>
      <c r="K44" s="2"/>
      <c r="L44" s="23">
        <f t="shared" si="2"/>
        <v>20</v>
      </c>
      <c r="M44" s="23">
        <f t="shared" si="0"/>
        <v>0</v>
      </c>
      <c r="N44" s="23">
        <f t="shared" si="1"/>
        <v>20</v>
      </c>
    </row>
    <row r="45" spans="1:14" ht="12.75">
      <c r="A45" s="2" t="s">
        <v>638</v>
      </c>
      <c r="B45" s="7" t="s">
        <v>617</v>
      </c>
      <c r="C45" s="7" t="s">
        <v>48</v>
      </c>
      <c r="D45" s="2"/>
      <c r="E45" s="2"/>
      <c r="F45" s="2"/>
      <c r="G45" s="2"/>
      <c r="H45" s="2"/>
      <c r="I45" s="2"/>
      <c r="J45" s="2">
        <v>20</v>
      </c>
      <c r="K45" s="2"/>
      <c r="L45" s="23">
        <f t="shared" si="2"/>
        <v>20</v>
      </c>
      <c r="M45" s="23">
        <f t="shared" si="0"/>
        <v>0</v>
      </c>
      <c r="N45" s="23">
        <f t="shared" si="1"/>
        <v>20</v>
      </c>
    </row>
    <row r="46" spans="1:14" ht="12.75">
      <c r="A46" s="2">
        <v>44</v>
      </c>
      <c r="B46" s="1" t="s">
        <v>506</v>
      </c>
      <c r="C46" s="1" t="s">
        <v>69</v>
      </c>
      <c r="D46" s="2"/>
      <c r="E46" s="2"/>
      <c r="F46" s="2"/>
      <c r="G46" s="2"/>
      <c r="H46" s="2">
        <v>20</v>
      </c>
      <c r="I46" s="2"/>
      <c r="J46" s="2"/>
      <c r="K46" s="5"/>
      <c r="L46" s="23">
        <f t="shared" si="2"/>
        <v>20</v>
      </c>
      <c r="M46" s="23">
        <f t="shared" si="0"/>
        <v>0</v>
      </c>
      <c r="N46" s="23">
        <f t="shared" si="1"/>
        <v>20</v>
      </c>
    </row>
    <row r="47" spans="1:14" ht="12.75">
      <c r="A47" s="2" t="s">
        <v>638</v>
      </c>
      <c r="B47" s="1" t="s">
        <v>187</v>
      </c>
      <c r="C47" s="1" t="s">
        <v>69</v>
      </c>
      <c r="D47" s="2"/>
      <c r="E47" s="2"/>
      <c r="F47" s="2"/>
      <c r="G47" s="2"/>
      <c r="H47" s="2">
        <v>20</v>
      </c>
      <c r="I47" s="2"/>
      <c r="J47" s="2"/>
      <c r="K47" s="5"/>
      <c r="L47" s="23">
        <f t="shared" si="2"/>
        <v>20</v>
      </c>
      <c r="M47" s="23">
        <f t="shared" si="0"/>
        <v>0</v>
      </c>
      <c r="N47" s="23">
        <f t="shared" si="1"/>
        <v>20</v>
      </c>
    </row>
    <row r="48" spans="1:14" ht="12.75">
      <c r="A48" s="2">
        <v>46</v>
      </c>
      <c r="B48" s="1" t="s">
        <v>121</v>
      </c>
      <c r="C48" s="1" t="s">
        <v>84</v>
      </c>
      <c r="D48" s="2">
        <v>20</v>
      </c>
      <c r="E48" s="2"/>
      <c r="F48" s="2"/>
      <c r="G48" s="2"/>
      <c r="H48" s="2"/>
      <c r="I48" s="2"/>
      <c r="J48" s="2"/>
      <c r="K48" s="2"/>
      <c r="L48" s="23">
        <f t="shared" si="2"/>
        <v>20</v>
      </c>
      <c r="M48" s="23">
        <f t="shared" si="0"/>
        <v>0</v>
      </c>
      <c r="N48" s="23">
        <f t="shared" si="1"/>
        <v>20</v>
      </c>
    </row>
    <row r="49" spans="1:14" ht="12.75">
      <c r="A49" s="2">
        <v>47</v>
      </c>
      <c r="B49" s="1" t="s">
        <v>227</v>
      </c>
      <c r="C49" s="1" t="s">
        <v>249</v>
      </c>
      <c r="D49" s="2">
        <v>4</v>
      </c>
      <c r="E49" s="2">
        <v>15</v>
      </c>
      <c r="F49" s="2"/>
      <c r="G49" s="2"/>
      <c r="H49" s="2"/>
      <c r="I49" s="2"/>
      <c r="J49" s="2"/>
      <c r="K49" s="2"/>
      <c r="L49" s="23">
        <f t="shared" si="2"/>
        <v>19</v>
      </c>
      <c r="M49" s="23">
        <f t="shared" si="0"/>
        <v>0</v>
      </c>
      <c r="N49" s="23">
        <f t="shared" si="1"/>
        <v>19</v>
      </c>
    </row>
    <row r="50" spans="1:14" ht="12.75">
      <c r="A50" s="2" t="s">
        <v>638</v>
      </c>
      <c r="B50" s="1" t="s">
        <v>228</v>
      </c>
      <c r="C50" s="1" t="s">
        <v>249</v>
      </c>
      <c r="D50" s="2">
        <v>4</v>
      </c>
      <c r="E50" s="2">
        <v>15</v>
      </c>
      <c r="F50" s="2"/>
      <c r="G50" s="2"/>
      <c r="H50" s="2"/>
      <c r="I50" s="2"/>
      <c r="J50" s="2"/>
      <c r="K50" s="2"/>
      <c r="L50" s="23">
        <f t="shared" si="2"/>
        <v>19</v>
      </c>
      <c r="M50" s="23">
        <f t="shared" si="0"/>
        <v>0</v>
      </c>
      <c r="N50" s="23">
        <f t="shared" si="1"/>
        <v>19</v>
      </c>
    </row>
    <row r="51" spans="1:14" ht="12.75">
      <c r="A51" s="2">
        <v>49</v>
      </c>
      <c r="B51" s="1" t="s">
        <v>407</v>
      </c>
      <c r="C51" s="1" t="s">
        <v>69</v>
      </c>
      <c r="D51" s="2"/>
      <c r="E51" s="2"/>
      <c r="F51" s="2">
        <v>6</v>
      </c>
      <c r="G51" s="2">
        <v>13</v>
      </c>
      <c r="H51" s="2"/>
      <c r="I51" s="2"/>
      <c r="J51" s="2"/>
      <c r="K51" s="2"/>
      <c r="L51" s="23">
        <f t="shared" si="2"/>
        <v>19</v>
      </c>
      <c r="M51" s="23">
        <f t="shared" si="0"/>
        <v>0</v>
      </c>
      <c r="N51" s="23">
        <f t="shared" si="1"/>
        <v>19</v>
      </c>
    </row>
    <row r="52" spans="1:14" ht="12.75">
      <c r="A52" s="2">
        <v>50</v>
      </c>
      <c r="B52" s="1" t="s">
        <v>217</v>
      </c>
      <c r="C52" s="1" t="s">
        <v>109</v>
      </c>
      <c r="D52" s="2">
        <v>9</v>
      </c>
      <c r="E52" s="2"/>
      <c r="F52" s="2"/>
      <c r="G52" s="2"/>
      <c r="H52" s="2"/>
      <c r="I52" s="2">
        <v>10</v>
      </c>
      <c r="J52" s="2"/>
      <c r="K52" s="2"/>
      <c r="L52" s="23">
        <f t="shared" si="2"/>
        <v>19</v>
      </c>
      <c r="M52" s="23">
        <f t="shared" si="0"/>
        <v>0</v>
      </c>
      <c r="N52" s="23">
        <f t="shared" si="1"/>
        <v>19</v>
      </c>
    </row>
    <row r="53" spans="1:14" ht="12.75">
      <c r="A53" s="2">
        <v>51</v>
      </c>
      <c r="B53" s="1" t="s">
        <v>443</v>
      </c>
      <c r="C53" s="1" t="s">
        <v>69</v>
      </c>
      <c r="D53" s="2"/>
      <c r="E53" s="2"/>
      <c r="F53" s="2">
        <v>7</v>
      </c>
      <c r="G53" s="2">
        <v>11</v>
      </c>
      <c r="H53" s="2"/>
      <c r="I53" s="2"/>
      <c r="J53" s="2"/>
      <c r="K53" s="2"/>
      <c r="L53" s="23">
        <f t="shared" si="2"/>
        <v>18</v>
      </c>
      <c r="M53" s="23">
        <f t="shared" si="0"/>
        <v>0</v>
      </c>
      <c r="N53" s="23">
        <f t="shared" si="1"/>
        <v>18</v>
      </c>
    </row>
    <row r="54" spans="1:14" ht="12.75">
      <c r="A54" s="2">
        <v>52</v>
      </c>
      <c r="B54" s="7" t="s">
        <v>624</v>
      </c>
      <c r="C54" s="7" t="s">
        <v>580</v>
      </c>
      <c r="D54" s="2"/>
      <c r="E54" s="2"/>
      <c r="F54" s="2"/>
      <c r="G54" s="2"/>
      <c r="H54" s="2"/>
      <c r="I54" s="2"/>
      <c r="J54" s="2">
        <v>17</v>
      </c>
      <c r="K54" s="2"/>
      <c r="L54" s="23">
        <f t="shared" si="2"/>
        <v>17</v>
      </c>
      <c r="M54" s="23">
        <f t="shared" si="0"/>
        <v>0</v>
      </c>
      <c r="N54" s="23">
        <f t="shared" si="1"/>
        <v>17</v>
      </c>
    </row>
    <row r="55" spans="1:14" ht="12.75">
      <c r="A55" s="2" t="s">
        <v>638</v>
      </c>
      <c r="B55" s="7" t="s">
        <v>625</v>
      </c>
      <c r="C55" s="7" t="s">
        <v>580</v>
      </c>
      <c r="D55" s="2"/>
      <c r="E55" s="2"/>
      <c r="F55" s="2"/>
      <c r="G55" s="2"/>
      <c r="H55" s="2"/>
      <c r="I55" s="2"/>
      <c r="J55" s="2">
        <v>17</v>
      </c>
      <c r="K55" s="2"/>
      <c r="L55" s="23">
        <f t="shared" si="2"/>
        <v>17</v>
      </c>
      <c r="M55" s="23">
        <f t="shared" si="0"/>
        <v>0</v>
      </c>
      <c r="N55" s="23">
        <f t="shared" si="1"/>
        <v>17</v>
      </c>
    </row>
    <row r="56" spans="1:14" ht="12.75">
      <c r="A56" s="2">
        <v>54</v>
      </c>
      <c r="B56" s="1" t="s">
        <v>206</v>
      </c>
      <c r="C56" s="1" t="s">
        <v>92</v>
      </c>
      <c r="D56" s="2"/>
      <c r="E56" s="2"/>
      <c r="F56" s="2"/>
      <c r="G56" s="2"/>
      <c r="H56" s="2">
        <v>17</v>
      </c>
      <c r="I56" s="2"/>
      <c r="J56" s="2"/>
      <c r="K56" s="2"/>
      <c r="L56" s="23">
        <f t="shared" si="2"/>
        <v>17</v>
      </c>
      <c r="M56" s="23">
        <f t="shared" si="0"/>
        <v>0</v>
      </c>
      <c r="N56" s="23">
        <f t="shared" si="1"/>
        <v>17</v>
      </c>
    </row>
    <row r="57" spans="1:14" ht="12.75">
      <c r="A57" s="2" t="s">
        <v>638</v>
      </c>
      <c r="B57" s="1" t="s">
        <v>169</v>
      </c>
      <c r="C57" s="1" t="s">
        <v>92</v>
      </c>
      <c r="D57" s="2"/>
      <c r="E57" s="2"/>
      <c r="F57" s="2"/>
      <c r="G57" s="2"/>
      <c r="H57" s="2">
        <v>17</v>
      </c>
      <c r="I57" s="2"/>
      <c r="J57" s="6"/>
      <c r="K57" s="2"/>
      <c r="L57" s="23">
        <f t="shared" si="2"/>
        <v>17</v>
      </c>
      <c r="M57" s="23">
        <f t="shared" si="0"/>
        <v>0</v>
      </c>
      <c r="N57" s="23">
        <f t="shared" si="1"/>
        <v>17</v>
      </c>
    </row>
    <row r="58" spans="1:14" ht="12.75">
      <c r="A58" s="2">
        <v>56</v>
      </c>
      <c r="B58" s="1" t="s">
        <v>155</v>
      </c>
      <c r="C58" s="1" t="s">
        <v>40</v>
      </c>
      <c r="D58" s="2"/>
      <c r="E58" s="2"/>
      <c r="F58" s="2"/>
      <c r="G58" s="2">
        <v>17</v>
      </c>
      <c r="H58" s="2"/>
      <c r="I58" s="2"/>
      <c r="J58" s="2"/>
      <c r="K58" s="2"/>
      <c r="L58" s="23">
        <f t="shared" si="2"/>
        <v>17</v>
      </c>
      <c r="M58" s="23">
        <f t="shared" si="0"/>
        <v>0</v>
      </c>
      <c r="N58" s="23">
        <f t="shared" si="1"/>
        <v>17</v>
      </c>
    </row>
    <row r="59" spans="1:14" ht="12.75">
      <c r="A59" s="2">
        <v>57</v>
      </c>
      <c r="B59" s="7" t="s">
        <v>626</v>
      </c>
      <c r="C59" s="7" t="s">
        <v>32</v>
      </c>
      <c r="D59" s="2"/>
      <c r="E59" s="2"/>
      <c r="F59" s="2"/>
      <c r="G59" s="2"/>
      <c r="H59" s="2"/>
      <c r="I59" s="2"/>
      <c r="J59" s="2">
        <v>15</v>
      </c>
      <c r="K59" s="2"/>
      <c r="L59" s="23">
        <f t="shared" si="2"/>
        <v>15</v>
      </c>
      <c r="M59" s="23">
        <f t="shared" si="0"/>
        <v>0</v>
      </c>
      <c r="N59" s="23">
        <f t="shared" si="1"/>
        <v>15</v>
      </c>
    </row>
    <row r="60" spans="1:14" ht="12.75">
      <c r="A60" s="2" t="s">
        <v>638</v>
      </c>
      <c r="B60" s="7" t="s">
        <v>627</v>
      </c>
      <c r="C60" s="7" t="s">
        <v>32</v>
      </c>
      <c r="D60" s="2"/>
      <c r="E60" s="2"/>
      <c r="F60" s="2"/>
      <c r="G60" s="2"/>
      <c r="H60" s="2"/>
      <c r="I60" s="2"/>
      <c r="J60" s="2">
        <v>15</v>
      </c>
      <c r="K60" s="2"/>
      <c r="L60" s="23">
        <f t="shared" si="2"/>
        <v>15</v>
      </c>
      <c r="M60" s="23">
        <f t="shared" si="0"/>
        <v>0</v>
      </c>
      <c r="N60" s="23">
        <f t="shared" si="1"/>
        <v>15</v>
      </c>
    </row>
    <row r="61" spans="1:14" ht="12.75">
      <c r="A61" s="2">
        <v>59</v>
      </c>
      <c r="B61" s="1" t="s">
        <v>556</v>
      </c>
      <c r="C61" s="1" t="s">
        <v>158</v>
      </c>
      <c r="D61" s="2"/>
      <c r="E61" s="2"/>
      <c r="F61" s="2"/>
      <c r="G61" s="2"/>
      <c r="H61" s="2"/>
      <c r="I61" s="2">
        <v>15</v>
      </c>
      <c r="J61" s="2"/>
      <c r="K61" s="2"/>
      <c r="L61" s="23">
        <f t="shared" si="2"/>
        <v>15</v>
      </c>
      <c r="M61" s="23">
        <f t="shared" si="0"/>
        <v>0</v>
      </c>
      <c r="N61" s="23">
        <f t="shared" si="1"/>
        <v>15</v>
      </c>
    </row>
    <row r="62" spans="1:14" ht="12.75">
      <c r="A62" s="2" t="s">
        <v>638</v>
      </c>
      <c r="B62" s="1" t="s">
        <v>454</v>
      </c>
      <c r="C62" s="1" t="s">
        <v>158</v>
      </c>
      <c r="D62" s="2"/>
      <c r="E62" s="2"/>
      <c r="F62" s="2"/>
      <c r="G62" s="2"/>
      <c r="H62" s="2"/>
      <c r="I62" s="2">
        <v>15</v>
      </c>
      <c r="J62" s="2"/>
      <c r="K62" s="2"/>
      <c r="L62" s="23">
        <f t="shared" si="2"/>
        <v>15</v>
      </c>
      <c r="M62" s="23">
        <f t="shared" si="0"/>
        <v>0</v>
      </c>
      <c r="N62" s="23">
        <f t="shared" si="1"/>
        <v>15</v>
      </c>
    </row>
    <row r="63" spans="1:14" ht="12.75">
      <c r="A63" s="2">
        <v>61</v>
      </c>
      <c r="B63" s="1" t="s">
        <v>203</v>
      </c>
      <c r="C63" s="1" t="s">
        <v>69</v>
      </c>
      <c r="D63" s="2"/>
      <c r="E63" s="2"/>
      <c r="F63" s="2"/>
      <c r="G63" s="2"/>
      <c r="H63" s="2">
        <v>15</v>
      </c>
      <c r="I63" s="2"/>
      <c r="J63" s="2"/>
      <c r="K63" s="2"/>
      <c r="L63" s="23">
        <f t="shared" si="2"/>
        <v>15</v>
      </c>
      <c r="M63" s="23">
        <f t="shared" si="0"/>
        <v>0</v>
      </c>
      <c r="N63" s="23">
        <f t="shared" si="1"/>
        <v>15</v>
      </c>
    </row>
    <row r="64" spans="1:14" ht="12.75">
      <c r="A64" s="2" t="s">
        <v>638</v>
      </c>
      <c r="B64" s="1" t="s">
        <v>507</v>
      </c>
      <c r="C64" s="1" t="s">
        <v>69</v>
      </c>
      <c r="D64" s="2"/>
      <c r="E64" s="2"/>
      <c r="F64" s="2"/>
      <c r="G64" s="2"/>
      <c r="H64" s="2">
        <v>15</v>
      </c>
      <c r="I64" s="2"/>
      <c r="J64" s="6"/>
      <c r="K64" s="2"/>
      <c r="L64" s="23">
        <f t="shared" si="2"/>
        <v>15</v>
      </c>
      <c r="M64" s="23">
        <f t="shared" si="0"/>
        <v>0</v>
      </c>
      <c r="N64" s="23">
        <f t="shared" si="1"/>
        <v>15</v>
      </c>
    </row>
    <row r="65" spans="1:14" ht="12.75">
      <c r="A65" s="2">
        <v>63</v>
      </c>
      <c r="B65" s="1" t="s">
        <v>451</v>
      </c>
      <c r="C65" s="1" t="s">
        <v>69</v>
      </c>
      <c r="D65" s="2"/>
      <c r="E65" s="2"/>
      <c r="F65" s="2"/>
      <c r="G65" s="2">
        <v>15</v>
      </c>
      <c r="H65" s="2"/>
      <c r="I65" s="2"/>
      <c r="J65" s="2"/>
      <c r="K65" s="2"/>
      <c r="L65" s="23">
        <f t="shared" si="2"/>
        <v>15</v>
      </c>
      <c r="M65" s="23">
        <f t="shared" si="0"/>
        <v>0</v>
      </c>
      <c r="N65" s="23">
        <f t="shared" si="1"/>
        <v>15</v>
      </c>
    </row>
    <row r="66" spans="1:14" ht="12.75">
      <c r="A66" s="2" t="s">
        <v>638</v>
      </c>
      <c r="B66" s="1" t="s">
        <v>349</v>
      </c>
      <c r="C66" s="1" t="s">
        <v>69</v>
      </c>
      <c r="D66" s="2"/>
      <c r="E66" s="2"/>
      <c r="F66" s="2"/>
      <c r="G66" s="2">
        <v>15</v>
      </c>
      <c r="H66" s="2"/>
      <c r="I66" s="2"/>
      <c r="J66" s="2"/>
      <c r="K66" s="2"/>
      <c r="L66" s="23">
        <f t="shared" si="2"/>
        <v>15</v>
      </c>
      <c r="M66" s="23">
        <f t="shared" si="0"/>
        <v>0</v>
      </c>
      <c r="N66" s="23">
        <f t="shared" si="1"/>
        <v>15</v>
      </c>
    </row>
    <row r="67" spans="1:14" ht="12.75">
      <c r="A67" s="2">
        <v>65</v>
      </c>
      <c r="B67" s="1" t="s">
        <v>119</v>
      </c>
      <c r="C67" s="1" t="s">
        <v>109</v>
      </c>
      <c r="D67" s="2"/>
      <c r="E67" s="2"/>
      <c r="F67" s="2">
        <v>15</v>
      </c>
      <c r="G67" s="2"/>
      <c r="H67" s="2"/>
      <c r="I67" s="2"/>
      <c r="J67" s="2"/>
      <c r="K67" s="2"/>
      <c r="L67" s="23">
        <f t="shared" si="2"/>
        <v>15</v>
      </c>
      <c r="M67" s="23">
        <f t="shared" si="0"/>
        <v>0</v>
      </c>
      <c r="N67" s="23">
        <f t="shared" si="1"/>
        <v>15</v>
      </c>
    </row>
    <row r="68" spans="1:14" ht="12.75">
      <c r="A68" s="2">
        <v>66</v>
      </c>
      <c r="B68" s="1" t="s">
        <v>142</v>
      </c>
      <c r="C68" s="1" t="s">
        <v>42</v>
      </c>
      <c r="D68" s="2">
        <v>15</v>
      </c>
      <c r="E68" s="2"/>
      <c r="F68" s="2"/>
      <c r="G68" s="2"/>
      <c r="H68" s="2"/>
      <c r="I68" s="2"/>
      <c r="J68" s="2"/>
      <c r="K68" s="2"/>
      <c r="L68" s="23">
        <f t="shared" si="2"/>
        <v>15</v>
      </c>
      <c r="M68" s="23">
        <f aca="true" t="shared" si="3" ref="M68:M129">IF(OR(D68=0,E68=0,F68=0,G68=0,H68=0,I68=0,J68=0,K68=0),0,MIN(D68:K68))</f>
        <v>0</v>
      </c>
      <c r="N68" s="23">
        <f aca="true" t="shared" si="4" ref="N68:N129">L68-M68</f>
        <v>15</v>
      </c>
    </row>
    <row r="69" spans="1:14" ht="12.75">
      <c r="A69" s="2">
        <v>67</v>
      </c>
      <c r="B69" s="1" t="s">
        <v>559</v>
      </c>
      <c r="C69" s="1" t="s">
        <v>109</v>
      </c>
      <c r="D69" s="2"/>
      <c r="E69" s="2"/>
      <c r="F69" s="2"/>
      <c r="G69" s="2"/>
      <c r="H69" s="2"/>
      <c r="I69" s="2">
        <v>14</v>
      </c>
      <c r="J69" s="2"/>
      <c r="K69" s="2"/>
      <c r="L69" s="23">
        <f t="shared" si="2"/>
        <v>14</v>
      </c>
      <c r="M69" s="23">
        <f t="shared" si="3"/>
        <v>0</v>
      </c>
      <c r="N69" s="23">
        <f t="shared" si="4"/>
        <v>14</v>
      </c>
    </row>
    <row r="70" spans="1:14" ht="12.75">
      <c r="A70" s="2" t="s">
        <v>638</v>
      </c>
      <c r="B70" s="1" t="s">
        <v>560</v>
      </c>
      <c r="C70" s="1" t="s">
        <v>109</v>
      </c>
      <c r="D70" s="2"/>
      <c r="E70" s="2"/>
      <c r="F70" s="2"/>
      <c r="G70" s="2"/>
      <c r="H70" s="2"/>
      <c r="I70" s="2">
        <v>14</v>
      </c>
      <c r="J70" s="2"/>
      <c r="K70" s="2"/>
      <c r="L70" s="23">
        <f t="shared" si="2"/>
        <v>14</v>
      </c>
      <c r="M70" s="23">
        <f t="shared" si="3"/>
        <v>0</v>
      </c>
      <c r="N70" s="23">
        <f t="shared" si="4"/>
        <v>14</v>
      </c>
    </row>
    <row r="71" spans="1:14" ht="12.75">
      <c r="A71" s="2">
        <v>69</v>
      </c>
      <c r="B71" s="1" t="s">
        <v>395</v>
      </c>
      <c r="C71" s="1" t="s">
        <v>396</v>
      </c>
      <c r="D71" s="2"/>
      <c r="E71" s="2"/>
      <c r="F71" s="2">
        <v>14</v>
      </c>
      <c r="G71" s="2"/>
      <c r="H71" s="2"/>
      <c r="I71" s="2"/>
      <c r="J71" s="2"/>
      <c r="K71" s="2"/>
      <c r="L71" s="23">
        <f t="shared" si="2"/>
        <v>14</v>
      </c>
      <c r="M71" s="23">
        <f t="shared" si="3"/>
        <v>0</v>
      </c>
      <c r="N71" s="23">
        <f t="shared" si="4"/>
        <v>14</v>
      </c>
    </row>
    <row r="72" spans="1:14" ht="12.75">
      <c r="A72" s="2" t="s">
        <v>638</v>
      </c>
      <c r="B72" s="1" t="s">
        <v>397</v>
      </c>
      <c r="C72" s="1" t="s">
        <v>46</v>
      </c>
      <c r="D72" s="2"/>
      <c r="E72" s="2"/>
      <c r="F72" s="2">
        <v>14</v>
      </c>
      <c r="G72" s="2"/>
      <c r="H72" s="2"/>
      <c r="I72" s="2"/>
      <c r="J72" s="2"/>
      <c r="K72" s="2"/>
      <c r="L72" s="23">
        <f t="shared" si="2"/>
        <v>14</v>
      </c>
      <c r="M72" s="23">
        <f t="shared" si="3"/>
        <v>0</v>
      </c>
      <c r="N72" s="23">
        <f t="shared" si="4"/>
        <v>14</v>
      </c>
    </row>
    <row r="73" spans="1:14" ht="12.75">
      <c r="A73" s="2">
        <v>71</v>
      </c>
      <c r="B73" s="1" t="s">
        <v>145</v>
      </c>
      <c r="C73" s="1" t="s">
        <v>46</v>
      </c>
      <c r="D73" s="2">
        <v>14</v>
      </c>
      <c r="E73" s="2"/>
      <c r="F73" s="2"/>
      <c r="G73" s="2"/>
      <c r="H73" s="2"/>
      <c r="I73" s="2"/>
      <c r="J73" s="2"/>
      <c r="K73" s="2"/>
      <c r="L73" s="23">
        <f aca="true" t="shared" si="5" ref="L73:L129">SUM(D73:K73)</f>
        <v>14</v>
      </c>
      <c r="M73" s="23">
        <f t="shared" si="3"/>
        <v>0</v>
      </c>
      <c r="N73" s="23">
        <f t="shared" si="4"/>
        <v>14</v>
      </c>
    </row>
    <row r="74" spans="1:14" ht="12.75">
      <c r="A74" s="2" t="s">
        <v>638</v>
      </c>
      <c r="B74" s="1" t="s">
        <v>146</v>
      </c>
      <c r="C74" s="1" t="s">
        <v>46</v>
      </c>
      <c r="D74" s="2">
        <v>14</v>
      </c>
      <c r="E74" s="2"/>
      <c r="F74" s="2"/>
      <c r="G74" s="2"/>
      <c r="H74" s="2"/>
      <c r="I74" s="2"/>
      <c r="J74" s="2"/>
      <c r="K74" s="2"/>
      <c r="L74" s="23">
        <f t="shared" si="5"/>
        <v>14</v>
      </c>
      <c r="M74" s="23">
        <f t="shared" si="3"/>
        <v>0</v>
      </c>
      <c r="N74" s="23">
        <f t="shared" si="4"/>
        <v>14</v>
      </c>
    </row>
    <row r="75" spans="1:14" ht="12.75">
      <c r="A75" s="2">
        <v>73</v>
      </c>
      <c r="B75" s="7" t="s">
        <v>631</v>
      </c>
      <c r="C75" s="7" t="s">
        <v>48</v>
      </c>
      <c r="D75" s="2"/>
      <c r="E75" s="2"/>
      <c r="F75" s="2"/>
      <c r="G75" s="2"/>
      <c r="H75" s="2"/>
      <c r="I75" s="2"/>
      <c r="J75" s="2">
        <v>13</v>
      </c>
      <c r="K75" s="2"/>
      <c r="L75" s="23">
        <f t="shared" si="5"/>
        <v>13</v>
      </c>
      <c r="M75" s="23">
        <f t="shared" si="3"/>
        <v>0</v>
      </c>
      <c r="N75" s="23">
        <f t="shared" si="4"/>
        <v>13</v>
      </c>
    </row>
    <row r="76" spans="1:14" ht="12.75">
      <c r="A76" s="2" t="s">
        <v>638</v>
      </c>
      <c r="B76" s="7" t="s">
        <v>632</v>
      </c>
      <c r="C76" s="7" t="s">
        <v>48</v>
      </c>
      <c r="D76" s="2"/>
      <c r="E76" s="2"/>
      <c r="F76" s="2"/>
      <c r="G76" s="2"/>
      <c r="H76" s="2"/>
      <c r="I76" s="2"/>
      <c r="J76" s="2">
        <v>13</v>
      </c>
      <c r="K76" s="2"/>
      <c r="L76" s="23">
        <f t="shared" si="5"/>
        <v>13</v>
      </c>
      <c r="M76" s="23">
        <f t="shared" si="3"/>
        <v>0</v>
      </c>
      <c r="N76" s="23">
        <f t="shared" si="4"/>
        <v>13</v>
      </c>
    </row>
    <row r="77" spans="1:14" ht="12.75">
      <c r="A77" s="2">
        <v>75</v>
      </c>
      <c r="B77" s="1" t="s">
        <v>466</v>
      </c>
      <c r="C77" s="1" t="s">
        <v>158</v>
      </c>
      <c r="D77" s="2"/>
      <c r="E77" s="2"/>
      <c r="F77" s="2"/>
      <c r="G77" s="2"/>
      <c r="H77" s="2"/>
      <c r="I77" s="2">
        <v>13</v>
      </c>
      <c r="J77" s="2"/>
      <c r="K77" s="2"/>
      <c r="L77" s="23">
        <f t="shared" si="5"/>
        <v>13</v>
      </c>
      <c r="M77" s="23">
        <f t="shared" si="3"/>
        <v>0</v>
      </c>
      <c r="N77" s="23">
        <f t="shared" si="4"/>
        <v>13</v>
      </c>
    </row>
    <row r="78" spans="1:14" ht="12.75">
      <c r="A78" s="2">
        <v>76</v>
      </c>
      <c r="B78" s="1" t="s">
        <v>263</v>
      </c>
      <c r="C78" s="1" t="s">
        <v>40</v>
      </c>
      <c r="D78" s="2"/>
      <c r="E78" s="2"/>
      <c r="F78" s="2"/>
      <c r="G78" s="2"/>
      <c r="H78" s="2">
        <v>13</v>
      </c>
      <c r="I78" s="2"/>
      <c r="J78" s="2"/>
      <c r="K78" s="2"/>
      <c r="L78" s="23">
        <f t="shared" si="5"/>
        <v>13</v>
      </c>
      <c r="M78" s="23">
        <f t="shared" si="3"/>
        <v>0</v>
      </c>
      <c r="N78" s="23">
        <f t="shared" si="4"/>
        <v>13</v>
      </c>
    </row>
    <row r="79" spans="1:14" ht="12.75">
      <c r="A79" s="2" t="s">
        <v>638</v>
      </c>
      <c r="B79" s="1" t="s">
        <v>508</v>
      </c>
      <c r="C79" s="1" t="s">
        <v>84</v>
      </c>
      <c r="D79" s="2"/>
      <c r="E79" s="2"/>
      <c r="F79" s="2"/>
      <c r="G79" s="2"/>
      <c r="H79" s="2">
        <v>13</v>
      </c>
      <c r="I79" s="2"/>
      <c r="J79" s="2"/>
      <c r="K79" s="5"/>
      <c r="L79" s="23">
        <f t="shared" si="5"/>
        <v>13</v>
      </c>
      <c r="M79" s="23">
        <f t="shared" si="3"/>
        <v>0</v>
      </c>
      <c r="N79" s="23">
        <f t="shared" si="4"/>
        <v>13</v>
      </c>
    </row>
    <row r="80" spans="1:14" ht="12.75">
      <c r="A80" s="2">
        <v>78</v>
      </c>
      <c r="B80" s="1" t="s">
        <v>452</v>
      </c>
      <c r="C80" s="1" t="s">
        <v>69</v>
      </c>
      <c r="D80" s="2"/>
      <c r="E80" s="2"/>
      <c r="F80" s="2"/>
      <c r="G80" s="2">
        <v>13</v>
      </c>
      <c r="H80" s="2"/>
      <c r="I80" s="2"/>
      <c r="J80" s="2"/>
      <c r="K80" s="2"/>
      <c r="L80" s="23">
        <f t="shared" si="5"/>
        <v>13</v>
      </c>
      <c r="M80" s="23">
        <f t="shared" si="3"/>
        <v>0</v>
      </c>
      <c r="N80" s="23">
        <f t="shared" si="4"/>
        <v>13</v>
      </c>
    </row>
    <row r="81" spans="1:14" ht="12.75">
      <c r="A81" s="2">
        <v>79</v>
      </c>
      <c r="B81" s="1" t="s">
        <v>279</v>
      </c>
      <c r="C81" s="1" t="s">
        <v>38</v>
      </c>
      <c r="D81" s="2"/>
      <c r="E81" s="2">
        <v>13</v>
      </c>
      <c r="F81" s="2"/>
      <c r="G81" s="2"/>
      <c r="H81" s="2"/>
      <c r="I81" s="2"/>
      <c r="J81" s="2"/>
      <c r="K81" s="2"/>
      <c r="L81" s="23">
        <f t="shared" si="5"/>
        <v>13</v>
      </c>
      <c r="M81" s="23">
        <f t="shared" si="3"/>
        <v>0</v>
      </c>
      <c r="N81" s="23">
        <f t="shared" si="4"/>
        <v>13</v>
      </c>
    </row>
    <row r="82" spans="1:14" ht="12.75">
      <c r="A82" s="2" t="s">
        <v>638</v>
      </c>
      <c r="B82" s="1" t="s">
        <v>280</v>
      </c>
      <c r="C82" s="1" t="s">
        <v>38</v>
      </c>
      <c r="D82" s="2"/>
      <c r="E82" s="2">
        <v>13</v>
      </c>
      <c r="F82" s="2"/>
      <c r="G82" s="2"/>
      <c r="H82" s="2"/>
      <c r="I82" s="2"/>
      <c r="J82" s="2"/>
      <c r="K82" s="2"/>
      <c r="L82" s="23">
        <f t="shared" si="5"/>
        <v>13</v>
      </c>
      <c r="M82" s="23">
        <f t="shared" si="3"/>
        <v>0</v>
      </c>
      <c r="N82" s="23">
        <f t="shared" si="4"/>
        <v>13</v>
      </c>
    </row>
    <row r="83" spans="1:14" ht="12.75">
      <c r="A83" s="2">
        <v>81</v>
      </c>
      <c r="B83" s="7" t="s">
        <v>633</v>
      </c>
      <c r="C83" s="7" t="s">
        <v>580</v>
      </c>
      <c r="D83" s="2"/>
      <c r="E83" s="2"/>
      <c r="F83" s="2"/>
      <c r="G83" s="2"/>
      <c r="H83" s="2"/>
      <c r="I83" s="2"/>
      <c r="J83" s="2">
        <v>12</v>
      </c>
      <c r="K83" s="2"/>
      <c r="L83" s="23">
        <f t="shared" si="5"/>
        <v>12</v>
      </c>
      <c r="M83" s="23">
        <f t="shared" si="3"/>
        <v>0</v>
      </c>
      <c r="N83" s="23">
        <f t="shared" si="4"/>
        <v>12</v>
      </c>
    </row>
    <row r="84" spans="1:14" ht="12.75">
      <c r="A84" s="2" t="s">
        <v>638</v>
      </c>
      <c r="B84" s="7" t="s">
        <v>634</v>
      </c>
      <c r="C84" s="7" t="s">
        <v>580</v>
      </c>
      <c r="D84" s="2"/>
      <c r="E84" s="2"/>
      <c r="F84" s="2"/>
      <c r="G84" s="2"/>
      <c r="H84" s="2"/>
      <c r="I84" s="2"/>
      <c r="J84" s="2">
        <v>12</v>
      </c>
      <c r="K84" s="2"/>
      <c r="L84" s="23">
        <f t="shared" si="5"/>
        <v>12</v>
      </c>
      <c r="M84" s="23">
        <f t="shared" si="3"/>
        <v>0</v>
      </c>
      <c r="N84" s="23">
        <f t="shared" si="4"/>
        <v>12</v>
      </c>
    </row>
    <row r="85" spans="1:14" ht="12.75">
      <c r="A85" s="2">
        <v>83</v>
      </c>
      <c r="B85" s="1" t="s">
        <v>568</v>
      </c>
      <c r="C85" s="1" t="s">
        <v>158</v>
      </c>
      <c r="D85" s="2"/>
      <c r="E85" s="2"/>
      <c r="F85" s="2"/>
      <c r="G85" s="2"/>
      <c r="H85" s="2"/>
      <c r="I85" s="2">
        <v>12</v>
      </c>
      <c r="J85" s="2"/>
      <c r="K85" s="2"/>
      <c r="L85" s="23">
        <f t="shared" si="5"/>
        <v>12</v>
      </c>
      <c r="M85" s="23">
        <f t="shared" si="3"/>
        <v>0</v>
      </c>
      <c r="N85" s="23">
        <f t="shared" si="4"/>
        <v>12</v>
      </c>
    </row>
    <row r="86" spans="1:14" ht="12.75">
      <c r="A86" s="2" t="s">
        <v>638</v>
      </c>
      <c r="B86" s="1" t="s">
        <v>569</v>
      </c>
      <c r="C86" s="1" t="s">
        <v>158</v>
      </c>
      <c r="D86" s="2"/>
      <c r="E86" s="2"/>
      <c r="F86" s="2"/>
      <c r="G86" s="2"/>
      <c r="H86" s="2"/>
      <c r="I86" s="2">
        <v>12</v>
      </c>
      <c r="J86" s="2"/>
      <c r="K86" s="2"/>
      <c r="L86" s="23">
        <f t="shared" si="5"/>
        <v>12</v>
      </c>
      <c r="M86" s="23">
        <f t="shared" si="3"/>
        <v>0</v>
      </c>
      <c r="N86" s="23">
        <f t="shared" si="4"/>
        <v>12</v>
      </c>
    </row>
    <row r="87" spans="1:14" ht="12.75">
      <c r="A87" s="2">
        <v>85</v>
      </c>
      <c r="B87" s="1" t="s">
        <v>281</v>
      </c>
      <c r="C87" s="1" t="s">
        <v>69</v>
      </c>
      <c r="D87" s="2"/>
      <c r="E87" s="2">
        <v>12</v>
      </c>
      <c r="F87" s="2"/>
      <c r="G87" s="2"/>
      <c r="H87" s="2"/>
      <c r="I87" s="2"/>
      <c r="J87" s="2"/>
      <c r="K87" s="2"/>
      <c r="L87" s="23">
        <f t="shared" si="5"/>
        <v>12</v>
      </c>
      <c r="M87" s="23">
        <f t="shared" si="3"/>
        <v>0</v>
      </c>
      <c r="N87" s="23">
        <f t="shared" si="4"/>
        <v>12</v>
      </c>
    </row>
    <row r="88" spans="1:14" ht="12.75">
      <c r="A88" s="2" t="s">
        <v>638</v>
      </c>
      <c r="B88" s="1" t="s">
        <v>282</v>
      </c>
      <c r="C88" s="1" t="s">
        <v>69</v>
      </c>
      <c r="D88" s="2"/>
      <c r="E88" s="2">
        <v>12</v>
      </c>
      <c r="F88" s="2"/>
      <c r="G88" s="2"/>
      <c r="H88" s="2"/>
      <c r="I88" s="2"/>
      <c r="J88" s="2"/>
      <c r="K88" s="2"/>
      <c r="L88" s="23">
        <f t="shared" si="5"/>
        <v>12</v>
      </c>
      <c r="M88" s="23">
        <f t="shared" si="3"/>
        <v>0</v>
      </c>
      <c r="N88" s="23">
        <f t="shared" si="4"/>
        <v>12</v>
      </c>
    </row>
    <row r="89" spans="1:14" ht="12.75">
      <c r="A89" s="2">
        <v>87</v>
      </c>
      <c r="B89" s="1" t="s">
        <v>210</v>
      </c>
      <c r="C89" s="1" t="s">
        <v>46</v>
      </c>
      <c r="D89" s="2">
        <v>12</v>
      </c>
      <c r="E89" s="2"/>
      <c r="F89" s="2"/>
      <c r="G89" s="2"/>
      <c r="H89" s="2"/>
      <c r="I89" s="2"/>
      <c r="J89" s="2"/>
      <c r="K89" s="2"/>
      <c r="L89" s="23">
        <f t="shared" si="5"/>
        <v>12</v>
      </c>
      <c r="M89" s="23">
        <f t="shared" si="3"/>
        <v>0</v>
      </c>
      <c r="N89" s="23">
        <f t="shared" si="4"/>
        <v>12</v>
      </c>
    </row>
    <row r="90" spans="1:14" ht="12.75">
      <c r="A90" s="2">
        <v>88</v>
      </c>
      <c r="B90" s="7" t="s">
        <v>635</v>
      </c>
      <c r="C90" s="7" t="s">
        <v>599</v>
      </c>
      <c r="D90" s="2"/>
      <c r="E90" s="2"/>
      <c r="F90" s="2"/>
      <c r="G90" s="2"/>
      <c r="H90" s="2"/>
      <c r="I90" s="2"/>
      <c r="J90" s="2">
        <v>11</v>
      </c>
      <c r="K90" s="2"/>
      <c r="L90" s="23">
        <f t="shared" si="5"/>
        <v>11</v>
      </c>
      <c r="M90" s="23">
        <f t="shared" si="3"/>
        <v>0</v>
      </c>
      <c r="N90" s="23">
        <f t="shared" si="4"/>
        <v>11</v>
      </c>
    </row>
    <row r="91" spans="1:14" ht="12.75">
      <c r="A91" s="2" t="s">
        <v>638</v>
      </c>
      <c r="B91" s="7" t="s">
        <v>636</v>
      </c>
      <c r="C91" s="7" t="s">
        <v>599</v>
      </c>
      <c r="D91" s="2"/>
      <c r="E91" s="2"/>
      <c r="F91" s="2"/>
      <c r="G91" s="2"/>
      <c r="H91" s="2"/>
      <c r="I91" s="2"/>
      <c r="J91" s="2">
        <v>11</v>
      </c>
      <c r="K91" s="2"/>
      <c r="L91" s="23">
        <f t="shared" si="5"/>
        <v>11</v>
      </c>
      <c r="M91" s="23">
        <f t="shared" si="3"/>
        <v>0</v>
      </c>
      <c r="N91" s="23">
        <f t="shared" si="4"/>
        <v>11</v>
      </c>
    </row>
    <row r="92" spans="1:14" ht="12.75">
      <c r="A92" s="2">
        <v>90</v>
      </c>
      <c r="B92" s="1" t="s">
        <v>570</v>
      </c>
      <c r="C92" s="1" t="s">
        <v>158</v>
      </c>
      <c r="D92" s="2"/>
      <c r="E92" s="2"/>
      <c r="F92" s="2"/>
      <c r="G92" s="2"/>
      <c r="H92" s="2"/>
      <c r="I92" s="2">
        <v>11</v>
      </c>
      <c r="J92" s="2"/>
      <c r="K92" s="2"/>
      <c r="L92" s="23">
        <f t="shared" si="5"/>
        <v>11</v>
      </c>
      <c r="M92" s="23">
        <f t="shared" si="3"/>
        <v>0</v>
      </c>
      <c r="N92" s="23">
        <f t="shared" si="4"/>
        <v>11</v>
      </c>
    </row>
    <row r="93" spans="1:14" ht="12.75">
      <c r="A93" s="2" t="s">
        <v>638</v>
      </c>
      <c r="B93" s="1" t="s">
        <v>157</v>
      </c>
      <c r="C93" s="1" t="s">
        <v>158</v>
      </c>
      <c r="D93" s="2"/>
      <c r="E93" s="2"/>
      <c r="F93" s="2"/>
      <c r="G93" s="2"/>
      <c r="H93" s="2"/>
      <c r="I93" s="2">
        <v>11</v>
      </c>
      <c r="J93" s="2"/>
      <c r="K93" s="2"/>
      <c r="L93" s="23">
        <f t="shared" si="5"/>
        <v>11</v>
      </c>
      <c r="M93" s="23">
        <f t="shared" si="3"/>
        <v>0</v>
      </c>
      <c r="N93" s="23">
        <f t="shared" si="4"/>
        <v>11</v>
      </c>
    </row>
    <row r="94" spans="1:14" ht="12.75">
      <c r="A94" s="2">
        <v>92</v>
      </c>
      <c r="B94" s="1" t="s">
        <v>467</v>
      </c>
      <c r="C94" s="1" t="s">
        <v>69</v>
      </c>
      <c r="D94" s="2"/>
      <c r="E94" s="2"/>
      <c r="F94" s="2"/>
      <c r="G94" s="2">
        <v>11</v>
      </c>
      <c r="H94" s="2"/>
      <c r="I94" s="2"/>
      <c r="J94" s="2"/>
      <c r="K94" s="2"/>
      <c r="L94" s="23">
        <f t="shared" si="5"/>
        <v>11</v>
      </c>
      <c r="M94" s="23">
        <f t="shared" si="3"/>
        <v>0</v>
      </c>
      <c r="N94" s="23">
        <f t="shared" si="4"/>
        <v>11</v>
      </c>
    </row>
    <row r="95" spans="1:14" ht="12.75">
      <c r="A95" s="2">
        <v>93</v>
      </c>
      <c r="B95" s="1" t="s">
        <v>399</v>
      </c>
      <c r="C95" s="1" t="s">
        <v>46</v>
      </c>
      <c r="D95" s="2"/>
      <c r="E95" s="2"/>
      <c r="F95" s="2">
        <v>11</v>
      </c>
      <c r="G95" s="2"/>
      <c r="H95" s="2"/>
      <c r="I95" s="2"/>
      <c r="J95" s="2"/>
      <c r="K95" s="2"/>
      <c r="L95" s="23">
        <f t="shared" si="5"/>
        <v>11</v>
      </c>
      <c r="M95" s="23">
        <f t="shared" si="3"/>
        <v>0</v>
      </c>
      <c r="N95" s="23">
        <f t="shared" si="4"/>
        <v>11</v>
      </c>
    </row>
    <row r="96" spans="1:14" ht="12.75">
      <c r="A96" s="2" t="s">
        <v>638</v>
      </c>
      <c r="B96" s="1" t="s">
        <v>400</v>
      </c>
      <c r="C96" s="1" t="s">
        <v>158</v>
      </c>
      <c r="D96" s="2"/>
      <c r="E96" s="2"/>
      <c r="F96" s="2">
        <v>11</v>
      </c>
      <c r="G96" s="2"/>
      <c r="H96" s="2"/>
      <c r="I96" s="2"/>
      <c r="J96" s="2"/>
      <c r="K96" s="2"/>
      <c r="L96" s="23">
        <f t="shared" si="5"/>
        <v>11</v>
      </c>
      <c r="M96" s="23">
        <f t="shared" si="3"/>
        <v>0</v>
      </c>
      <c r="N96" s="23">
        <f t="shared" si="4"/>
        <v>11</v>
      </c>
    </row>
    <row r="97" spans="1:14" ht="12.75">
      <c r="A97" s="2">
        <v>95</v>
      </c>
      <c r="B97" s="1" t="s">
        <v>236</v>
      </c>
      <c r="C97" s="1" t="s">
        <v>69</v>
      </c>
      <c r="D97" s="2"/>
      <c r="E97" s="2">
        <v>11</v>
      </c>
      <c r="F97" s="2"/>
      <c r="G97" s="2"/>
      <c r="H97" s="2"/>
      <c r="I97" s="2"/>
      <c r="J97" s="2"/>
      <c r="K97" s="2"/>
      <c r="L97" s="23">
        <f t="shared" si="5"/>
        <v>11</v>
      </c>
      <c r="M97" s="23">
        <f t="shared" si="3"/>
        <v>0</v>
      </c>
      <c r="N97" s="23">
        <f t="shared" si="4"/>
        <v>11</v>
      </c>
    </row>
    <row r="98" spans="1:14" ht="12.75">
      <c r="A98" s="2" t="s">
        <v>638</v>
      </c>
      <c r="B98" s="1" t="s">
        <v>283</v>
      </c>
      <c r="C98" s="1" t="s">
        <v>69</v>
      </c>
      <c r="D98" s="2"/>
      <c r="E98" s="2">
        <v>11</v>
      </c>
      <c r="F98" s="2"/>
      <c r="G98" s="2"/>
      <c r="H98" s="2"/>
      <c r="I98" s="2"/>
      <c r="J98" s="2"/>
      <c r="K98" s="2"/>
      <c r="L98" s="23">
        <f t="shared" si="5"/>
        <v>11</v>
      </c>
      <c r="M98" s="23">
        <f t="shared" si="3"/>
        <v>0</v>
      </c>
      <c r="N98" s="23">
        <f t="shared" si="4"/>
        <v>11</v>
      </c>
    </row>
    <row r="99" spans="1:14" ht="12.75">
      <c r="A99" s="2">
        <v>97</v>
      </c>
      <c r="B99" s="1" t="s">
        <v>211</v>
      </c>
      <c r="C99" s="1" t="s">
        <v>163</v>
      </c>
      <c r="D99" s="2">
        <v>11</v>
      </c>
      <c r="E99" s="2"/>
      <c r="F99" s="2"/>
      <c r="G99" s="2"/>
      <c r="H99" s="2"/>
      <c r="I99" s="2"/>
      <c r="J99" s="2"/>
      <c r="K99" s="2"/>
      <c r="L99" s="23">
        <f t="shared" si="5"/>
        <v>11</v>
      </c>
      <c r="M99" s="23">
        <f t="shared" si="3"/>
        <v>0</v>
      </c>
      <c r="N99" s="23">
        <f t="shared" si="4"/>
        <v>11</v>
      </c>
    </row>
    <row r="100" spans="1:14" ht="12.75">
      <c r="A100" s="2" t="s">
        <v>638</v>
      </c>
      <c r="B100" s="1" t="s">
        <v>212</v>
      </c>
      <c r="C100" s="1" t="s">
        <v>18</v>
      </c>
      <c r="D100" s="2">
        <v>11</v>
      </c>
      <c r="E100" s="2"/>
      <c r="F100" s="2"/>
      <c r="G100" s="2"/>
      <c r="H100" s="2"/>
      <c r="I100" s="2"/>
      <c r="J100" s="2"/>
      <c r="K100" s="2"/>
      <c r="L100" s="23">
        <f t="shared" si="5"/>
        <v>11</v>
      </c>
      <c r="M100" s="23">
        <f t="shared" si="3"/>
        <v>0</v>
      </c>
      <c r="N100" s="23">
        <f t="shared" si="4"/>
        <v>11</v>
      </c>
    </row>
    <row r="101" spans="1:14" ht="12.75">
      <c r="A101" s="2">
        <v>99</v>
      </c>
      <c r="B101" s="1" t="s">
        <v>571</v>
      </c>
      <c r="C101" s="1" t="s">
        <v>46</v>
      </c>
      <c r="D101" s="2"/>
      <c r="E101" s="2"/>
      <c r="F101" s="2"/>
      <c r="G101" s="2"/>
      <c r="H101" s="2"/>
      <c r="I101" s="2">
        <v>10</v>
      </c>
      <c r="J101" s="2"/>
      <c r="K101" s="2"/>
      <c r="L101" s="23">
        <f t="shared" si="5"/>
        <v>10</v>
      </c>
      <c r="M101" s="23">
        <f t="shared" si="3"/>
        <v>0</v>
      </c>
      <c r="N101" s="23">
        <f t="shared" si="4"/>
        <v>10</v>
      </c>
    </row>
    <row r="102" spans="1:14" ht="12.75">
      <c r="A102" s="2">
        <v>100</v>
      </c>
      <c r="B102" s="1" t="s">
        <v>457</v>
      </c>
      <c r="C102" s="1" t="s">
        <v>92</v>
      </c>
      <c r="D102" s="2"/>
      <c r="E102" s="2"/>
      <c r="F102" s="2"/>
      <c r="G102" s="2"/>
      <c r="H102" s="2">
        <v>10</v>
      </c>
      <c r="I102" s="2"/>
      <c r="J102" s="2"/>
      <c r="K102" s="2"/>
      <c r="L102" s="23">
        <f t="shared" si="5"/>
        <v>10</v>
      </c>
      <c r="M102" s="23">
        <f t="shared" si="3"/>
        <v>0</v>
      </c>
      <c r="N102" s="23">
        <f t="shared" si="4"/>
        <v>10</v>
      </c>
    </row>
    <row r="103" spans="1:14" ht="12.75">
      <c r="A103" s="2" t="s">
        <v>638</v>
      </c>
      <c r="B103" s="1" t="s">
        <v>458</v>
      </c>
      <c r="C103" s="1" t="s">
        <v>92</v>
      </c>
      <c r="D103" s="2"/>
      <c r="E103" s="2"/>
      <c r="F103" s="2"/>
      <c r="G103" s="2"/>
      <c r="H103" s="2">
        <v>10</v>
      </c>
      <c r="I103" s="2"/>
      <c r="J103" s="2"/>
      <c r="K103" s="2"/>
      <c r="L103" s="23">
        <f t="shared" si="5"/>
        <v>10</v>
      </c>
      <c r="M103" s="23">
        <f t="shared" si="3"/>
        <v>0</v>
      </c>
      <c r="N103" s="23">
        <f t="shared" si="4"/>
        <v>10</v>
      </c>
    </row>
    <row r="104" spans="1:14" ht="12.75">
      <c r="A104" s="2">
        <v>102</v>
      </c>
      <c r="B104" s="1" t="s">
        <v>468</v>
      </c>
      <c r="C104" s="1" t="s">
        <v>38</v>
      </c>
      <c r="D104" s="2"/>
      <c r="E104" s="2"/>
      <c r="F104" s="2"/>
      <c r="G104" s="2">
        <v>10</v>
      </c>
      <c r="H104" s="2"/>
      <c r="I104" s="2"/>
      <c r="J104" s="2"/>
      <c r="K104" s="2"/>
      <c r="L104" s="23">
        <f t="shared" si="5"/>
        <v>10</v>
      </c>
      <c r="M104" s="23">
        <f t="shared" si="3"/>
        <v>0</v>
      </c>
      <c r="N104" s="23">
        <f t="shared" si="4"/>
        <v>10</v>
      </c>
    </row>
    <row r="105" spans="1:14" ht="12.75">
      <c r="A105" s="2" t="s">
        <v>638</v>
      </c>
      <c r="B105" s="1" t="s">
        <v>394</v>
      </c>
      <c r="C105" s="1" t="s">
        <v>38</v>
      </c>
      <c r="D105" s="2"/>
      <c r="E105" s="2"/>
      <c r="F105" s="2"/>
      <c r="G105" s="2">
        <v>10</v>
      </c>
      <c r="H105" s="2"/>
      <c r="I105" s="2"/>
      <c r="J105" s="2"/>
      <c r="K105" s="2"/>
      <c r="L105" s="23">
        <f t="shared" si="5"/>
        <v>10</v>
      </c>
      <c r="M105" s="23">
        <f t="shared" si="3"/>
        <v>0</v>
      </c>
      <c r="N105" s="23">
        <f t="shared" si="4"/>
        <v>10</v>
      </c>
    </row>
    <row r="106" spans="1:14" ht="12.75">
      <c r="A106" s="2">
        <v>104</v>
      </c>
      <c r="B106" s="1" t="s">
        <v>401</v>
      </c>
      <c r="C106" s="1" t="s">
        <v>158</v>
      </c>
      <c r="D106" s="2"/>
      <c r="E106" s="2"/>
      <c r="F106" s="2">
        <v>10</v>
      </c>
      <c r="G106" s="2"/>
      <c r="H106" s="2"/>
      <c r="I106" s="2"/>
      <c r="J106" s="2"/>
      <c r="K106" s="2"/>
      <c r="L106" s="23">
        <f t="shared" si="5"/>
        <v>10</v>
      </c>
      <c r="M106" s="23">
        <f t="shared" si="3"/>
        <v>0</v>
      </c>
      <c r="N106" s="23">
        <f t="shared" si="4"/>
        <v>10</v>
      </c>
    </row>
    <row r="107" spans="1:14" ht="12.75">
      <c r="A107" s="2">
        <v>105</v>
      </c>
      <c r="B107" s="1" t="s">
        <v>214</v>
      </c>
      <c r="C107" s="1" t="s">
        <v>215</v>
      </c>
      <c r="D107" s="2">
        <v>10</v>
      </c>
      <c r="E107" s="2"/>
      <c r="F107" s="2"/>
      <c r="G107" s="2"/>
      <c r="H107" s="2"/>
      <c r="I107" s="2"/>
      <c r="J107" s="2"/>
      <c r="K107" s="2"/>
      <c r="L107" s="23">
        <f t="shared" si="5"/>
        <v>10</v>
      </c>
      <c r="M107" s="23">
        <f t="shared" si="3"/>
        <v>0</v>
      </c>
      <c r="N107" s="23">
        <f t="shared" si="4"/>
        <v>10</v>
      </c>
    </row>
    <row r="108" spans="1:14" ht="12.75">
      <c r="A108" s="2">
        <v>106</v>
      </c>
      <c r="B108" s="1" t="s">
        <v>572</v>
      </c>
      <c r="C108" s="1" t="s">
        <v>158</v>
      </c>
      <c r="D108" s="2"/>
      <c r="E108" s="2"/>
      <c r="F108" s="2"/>
      <c r="G108" s="2"/>
      <c r="H108" s="2"/>
      <c r="I108" s="2">
        <v>9</v>
      </c>
      <c r="J108" s="2"/>
      <c r="K108" s="2"/>
      <c r="L108" s="23">
        <f t="shared" si="5"/>
        <v>9</v>
      </c>
      <c r="M108" s="23">
        <f t="shared" si="3"/>
        <v>0</v>
      </c>
      <c r="N108" s="23">
        <f t="shared" si="4"/>
        <v>9</v>
      </c>
    </row>
    <row r="109" spans="1:14" ht="12.75">
      <c r="A109" s="2" t="s">
        <v>638</v>
      </c>
      <c r="B109" s="1" t="s">
        <v>573</v>
      </c>
      <c r="C109" s="1" t="s">
        <v>158</v>
      </c>
      <c r="D109" s="2"/>
      <c r="E109" s="2"/>
      <c r="F109" s="2"/>
      <c r="G109" s="2"/>
      <c r="H109" s="2"/>
      <c r="I109" s="2">
        <v>9</v>
      </c>
      <c r="J109" s="2"/>
      <c r="K109" s="2"/>
      <c r="L109" s="23">
        <f t="shared" si="5"/>
        <v>9</v>
      </c>
      <c r="M109" s="23">
        <f t="shared" si="3"/>
        <v>0</v>
      </c>
      <c r="N109" s="23">
        <f t="shared" si="4"/>
        <v>9</v>
      </c>
    </row>
    <row r="110" spans="1:14" ht="12.75">
      <c r="A110" s="2">
        <v>108</v>
      </c>
      <c r="B110" s="1" t="s">
        <v>176</v>
      </c>
      <c r="C110" s="1" t="s">
        <v>107</v>
      </c>
      <c r="D110" s="2"/>
      <c r="E110" s="2"/>
      <c r="F110" s="2"/>
      <c r="G110" s="2"/>
      <c r="H110" s="2">
        <v>9</v>
      </c>
      <c r="I110" s="2"/>
      <c r="J110" s="2"/>
      <c r="K110" s="2"/>
      <c r="L110" s="23">
        <f t="shared" si="5"/>
        <v>9</v>
      </c>
      <c r="M110" s="23">
        <f t="shared" si="3"/>
        <v>0</v>
      </c>
      <c r="N110" s="23">
        <f t="shared" si="4"/>
        <v>9</v>
      </c>
    </row>
    <row r="111" spans="1:14" ht="12.75">
      <c r="A111" s="2">
        <v>109</v>
      </c>
      <c r="B111" s="1" t="s">
        <v>469</v>
      </c>
      <c r="C111" s="1" t="s">
        <v>94</v>
      </c>
      <c r="D111" s="2"/>
      <c r="E111" s="2"/>
      <c r="F111" s="2"/>
      <c r="G111" s="2">
        <v>9</v>
      </c>
      <c r="H111" s="2"/>
      <c r="I111" s="2"/>
      <c r="J111" s="2"/>
      <c r="K111" s="2"/>
      <c r="L111" s="23">
        <f t="shared" si="5"/>
        <v>9</v>
      </c>
      <c r="M111" s="23">
        <f t="shared" si="3"/>
        <v>0</v>
      </c>
      <c r="N111" s="23">
        <f t="shared" si="4"/>
        <v>9</v>
      </c>
    </row>
    <row r="112" spans="1:14" ht="12.75">
      <c r="A112" s="2">
        <v>110</v>
      </c>
      <c r="B112" s="1" t="s">
        <v>216</v>
      </c>
      <c r="C112" s="1" t="s">
        <v>111</v>
      </c>
      <c r="D112" s="2">
        <v>9</v>
      </c>
      <c r="E112" s="2"/>
      <c r="F112" s="2"/>
      <c r="G112" s="2"/>
      <c r="H112" s="2"/>
      <c r="I112" s="2"/>
      <c r="J112" s="2"/>
      <c r="K112" s="2"/>
      <c r="L112" s="23">
        <f t="shared" si="5"/>
        <v>9</v>
      </c>
      <c r="M112" s="23">
        <f t="shared" si="3"/>
        <v>0</v>
      </c>
      <c r="N112" s="23">
        <f t="shared" si="4"/>
        <v>9</v>
      </c>
    </row>
    <row r="113" spans="1:14" ht="12.75">
      <c r="A113" s="2">
        <v>111</v>
      </c>
      <c r="B113" s="1" t="s">
        <v>168</v>
      </c>
      <c r="C113" s="1" t="s">
        <v>69</v>
      </c>
      <c r="D113" s="2"/>
      <c r="E113" s="2"/>
      <c r="F113" s="2"/>
      <c r="G113" s="2"/>
      <c r="H113" s="2">
        <v>8</v>
      </c>
      <c r="I113" s="2"/>
      <c r="J113" s="2"/>
      <c r="K113" s="2"/>
      <c r="L113" s="23">
        <f t="shared" si="5"/>
        <v>8</v>
      </c>
      <c r="M113" s="23">
        <f t="shared" si="3"/>
        <v>0</v>
      </c>
      <c r="N113" s="23">
        <f t="shared" si="4"/>
        <v>8</v>
      </c>
    </row>
    <row r="114" spans="1:14" ht="12.75">
      <c r="A114" s="2" t="s">
        <v>638</v>
      </c>
      <c r="B114" s="1" t="s">
        <v>525</v>
      </c>
      <c r="C114" s="1" t="s">
        <v>69</v>
      </c>
      <c r="D114" s="2"/>
      <c r="E114" s="2"/>
      <c r="F114" s="2"/>
      <c r="G114" s="2"/>
      <c r="H114" s="2">
        <v>8</v>
      </c>
      <c r="I114" s="2"/>
      <c r="J114" s="2"/>
      <c r="K114" s="2"/>
      <c r="L114" s="23">
        <f t="shared" si="5"/>
        <v>8</v>
      </c>
      <c r="M114" s="23">
        <f t="shared" si="3"/>
        <v>0</v>
      </c>
      <c r="N114" s="23">
        <f t="shared" si="4"/>
        <v>8</v>
      </c>
    </row>
    <row r="115" spans="1:14" ht="12.75">
      <c r="A115" s="2">
        <v>113</v>
      </c>
      <c r="B115" s="1" t="s">
        <v>403</v>
      </c>
      <c r="C115" s="1" t="s">
        <v>84</v>
      </c>
      <c r="D115" s="2"/>
      <c r="E115" s="2"/>
      <c r="F115" s="2">
        <v>8</v>
      </c>
      <c r="G115" s="2"/>
      <c r="H115" s="2"/>
      <c r="I115" s="2"/>
      <c r="J115" s="2"/>
      <c r="K115" s="2"/>
      <c r="L115" s="23">
        <f t="shared" si="5"/>
        <v>8</v>
      </c>
      <c r="M115" s="23">
        <f t="shared" si="3"/>
        <v>0</v>
      </c>
      <c r="N115" s="23">
        <f t="shared" si="4"/>
        <v>8</v>
      </c>
    </row>
    <row r="116" spans="1:14" ht="12.75">
      <c r="A116" s="2" t="s">
        <v>638</v>
      </c>
      <c r="B116" s="1" t="s">
        <v>404</v>
      </c>
      <c r="C116" s="1" t="s">
        <v>309</v>
      </c>
      <c r="D116" s="2"/>
      <c r="E116" s="2"/>
      <c r="F116" s="2">
        <v>8</v>
      </c>
      <c r="G116" s="2"/>
      <c r="H116" s="2"/>
      <c r="I116" s="2"/>
      <c r="J116" s="2"/>
      <c r="K116" s="2"/>
      <c r="L116" s="23">
        <f t="shared" si="5"/>
        <v>8</v>
      </c>
      <c r="M116" s="23">
        <f t="shared" si="3"/>
        <v>0</v>
      </c>
      <c r="N116" s="23">
        <f t="shared" si="4"/>
        <v>8</v>
      </c>
    </row>
    <row r="117" spans="1:14" ht="12.75">
      <c r="A117" s="2">
        <v>115</v>
      </c>
      <c r="B117" s="1" t="s">
        <v>218</v>
      </c>
      <c r="C117" s="1" t="s">
        <v>158</v>
      </c>
      <c r="D117" s="2">
        <v>8</v>
      </c>
      <c r="E117" s="2"/>
      <c r="F117" s="2"/>
      <c r="G117" s="2"/>
      <c r="H117" s="2"/>
      <c r="I117" s="2"/>
      <c r="J117" s="2"/>
      <c r="K117" s="2"/>
      <c r="L117" s="23">
        <f t="shared" si="5"/>
        <v>8</v>
      </c>
      <c r="M117" s="23">
        <f t="shared" si="3"/>
        <v>0</v>
      </c>
      <c r="N117" s="23">
        <f t="shared" si="4"/>
        <v>8</v>
      </c>
    </row>
    <row r="118" spans="1:14" ht="12.75">
      <c r="A118" s="2" t="s">
        <v>638</v>
      </c>
      <c r="B118" s="1" t="s">
        <v>219</v>
      </c>
      <c r="C118" s="1" t="s">
        <v>220</v>
      </c>
      <c r="D118" s="2">
        <v>8</v>
      </c>
      <c r="E118" s="2"/>
      <c r="F118" s="2"/>
      <c r="G118" s="2"/>
      <c r="H118" s="2"/>
      <c r="I118" s="2"/>
      <c r="J118" s="2"/>
      <c r="K118" s="2"/>
      <c r="L118" s="23">
        <f t="shared" si="5"/>
        <v>8</v>
      </c>
      <c r="M118" s="23">
        <f t="shared" si="3"/>
        <v>0</v>
      </c>
      <c r="N118" s="23">
        <f t="shared" si="4"/>
        <v>8</v>
      </c>
    </row>
    <row r="119" spans="1:14" ht="12.75">
      <c r="A119" s="2">
        <v>117</v>
      </c>
      <c r="B119" s="1" t="s">
        <v>405</v>
      </c>
      <c r="C119" s="1" t="s">
        <v>134</v>
      </c>
      <c r="D119" s="2"/>
      <c r="E119" s="2"/>
      <c r="F119" s="2">
        <v>7</v>
      </c>
      <c r="G119" s="2"/>
      <c r="H119" s="2"/>
      <c r="I119" s="2"/>
      <c r="J119" s="2"/>
      <c r="K119" s="2"/>
      <c r="L119" s="23">
        <f t="shared" si="5"/>
        <v>7</v>
      </c>
      <c r="M119" s="23">
        <f t="shared" si="3"/>
        <v>0</v>
      </c>
      <c r="N119" s="23">
        <f t="shared" si="4"/>
        <v>7</v>
      </c>
    </row>
    <row r="120" spans="1:14" ht="12.75">
      <c r="A120" s="2">
        <v>118</v>
      </c>
      <c r="B120" s="1" t="s">
        <v>221</v>
      </c>
      <c r="C120" s="1" t="s">
        <v>30</v>
      </c>
      <c r="D120" s="2">
        <v>7</v>
      </c>
      <c r="E120" s="2"/>
      <c r="F120" s="2"/>
      <c r="G120" s="2"/>
      <c r="H120" s="2"/>
      <c r="I120" s="2"/>
      <c r="J120" s="2"/>
      <c r="K120" s="2"/>
      <c r="L120" s="23">
        <f t="shared" si="5"/>
        <v>7</v>
      </c>
      <c r="M120" s="23">
        <f t="shared" si="3"/>
        <v>0</v>
      </c>
      <c r="N120" s="23">
        <f t="shared" si="4"/>
        <v>7</v>
      </c>
    </row>
    <row r="121" spans="1:14" ht="12.75">
      <c r="A121" s="2" t="s">
        <v>638</v>
      </c>
      <c r="B121" s="1" t="s">
        <v>222</v>
      </c>
      <c r="C121" s="1" t="s">
        <v>30</v>
      </c>
      <c r="D121" s="2">
        <v>7</v>
      </c>
      <c r="E121" s="2"/>
      <c r="F121" s="2"/>
      <c r="G121" s="2"/>
      <c r="H121" s="2"/>
      <c r="I121" s="2"/>
      <c r="J121" s="2"/>
      <c r="K121" s="2"/>
      <c r="L121" s="23">
        <f t="shared" si="5"/>
        <v>7</v>
      </c>
      <c r="M121" s="23">
        <f t="shared" si="3"/>
        <v>0</v>
      </c>
      <c r="N121" s="23">
        <f t="shared" si="4"/>
        <v>7</v>
      </c>
    </row>
    <row r="122" spans="1:14" ht="12.75">
      <c r="A122" s="2">
        <v>120</v>
      </c>
      <c r="B122" s="1" t="s">
        <v>406</v>
      </c>
      <c r="C122" s="1" t="s">
        <v>69</v>
      </c>
      <c r="D122" s="2"/>
      <c r="E122" s="2"/>
      <c r="F122" s="2">
        <v>6</v>
      </c>
      <c r="G122" s="2"/>
      <c r="H122" s="2"/>
      <c r="I122" s="2"/>
      <c r="J122" s="2"/>
      <c r="K122" s="2"/>
      <c r="L122" s="23">
        <f t="shared" si="5"/>
        <v>6</v>
      </c>
      <c r="M122" s="23">
        <f t="shared" si="3"/>
        <v>0</v>
      </c>
      <c r="N122" s="23">
        <f t="shared" si="4"/>
        <v>6</v>
      </c>
    </row>
    <row r="123" spans="1:14" ht="12.75">
      <c r="A123" s="2">
        <v>121</v>
      </c>
      <c r="B123" s="1" t="s">
        <v>408</v>
      </c>
      <c r="C123" s="1" t="s">
        <v>69</v>
      </c>
      <c r="D123" s="2"/>
      <c r="E123" s="2"/>
      <c r="F123" s="2">
        <v>5</v>
      </c>
      <c r="G123" s="2"/>
      <c r="H123" s="2"/>
      <c r="I123" s="2"/>
      <c r="J123" s="2"/>
      <c r="K123" s="2"/>
      <c r="L123" s="23">
        <f t="shared" si="5"/>
        <v>5</v>
      </c>
      <c r="M123" s="23">
        <f t="shared" si="3"/>
        <v>0</v>
      </c>
      <c r="N123" s="23">
        <f t="shared" si="4"/>
        <v>5</v>
      </c>
    </row>
    <row r="124" spans="1:14" ht="12.75">
      <c r="A124" s="2" t="s">
        <v>638</v>
      </c>
      <c r="B124" s="1" t="s">
        <v>409</v>
      </c>
      <c r="C124" s="1" t="s">
        <v>69</v>
      </c>
      <c r="D124" s="2"/>
      <c r="E124" s="2"/>
      <c r="F124" s="2">
        <v>5</v>
      </c>
      <c r="G124" s="2"/>
      <c r="H124" s="2"/>
      <c r="I124" s="2"/>
      <c r="J124" s="2"/>
      <c r="K124" s="2"/>
      <c r="L124" s="23">
        <f t="shared" si="5"/>
        <v>5</v>
      </c>
      <c r="M124" s="23">
        <f t="shared" si="3"/>
        <v>0</v>
      </c>
      <c r="N124" s="23">
        <f t="shared" si="4"/>
        <v>5</v>
      </c>
    </row>
    <row r="125" spans="1:14" ht="12.75">
      <c r="A125" s="2">
        <v>122</v>
      </c>
      <c r="B125" s="1" t="s">
        <v>225</v>
      </c>
      <c r="C125" s="1" t="s">
        <v>40</v>
      </c>
      <c r="D125" s="2">
        <v>5</v>
      </c>
      <c r="E125" s="2"/>
      <c r="F125" s="2"/>
      <c r="G125" s="2"/>
      <c r="H125" s="2"/>
      <c r="I125" s="2"/>
      <c r="J125" s="2"/>
      <c r="K125" s="2"/>
      <c r="L125" s="23">
        <f t="shared" si="5"/>
        <v>5</v>
      </c>
      <c r="M125" s="23">
        <f t="shared" si="3"/>
        <v>0</v>
      </c>
      <c r="N125" s="23">
        <f t="shared" si="4"/>
        <v>5</v>
      </c>
    </row>
    <row r="126" spans="1:14" ht="12.75">
      <c r="A126" s="2" t="s">
        <v>638</v>
      </c>
      <c r="B126" s="1" t="s">
        <v>226</v>
      </c>
      <c r="C126" s="1" t="s">
        <v>40</v>
      </c>
      <c r="D126" s="2">
        <v>5</v>
      </c>
      <c r="E126" s="2"/>
      <c r="F126" s="2"/>
      <c r="G126" s="2"/>
      <c r="H126" s="2"/>
      <c r="I126" s="2"/>
      <c r="J126" s="2"/>
      <c r="K126" s="2"/>
      <c r="L126" s="23">
        <f t="shared" si="5"/>
        <v>5</v>
      </c>
      <c r="M126" s="23">
        <f t="shared" si="3"/>
        <v>0</v>
      </c>
      <c r="N126" s="23">
        <f t="shared" si="4"/>
        <v>5</v>
      </c>
    </row>
    <row r="127" spans="1:14" ht="12.75">
      <c r="A127" s="2">
        <v>125</v>
      </c>
      <c r="B127" s="1" t="s">
        <v>410</v>
      </c>
      <c r="C127" s="1" t="s">
        <v>107</v>
      </c>
      <c r="D127" s="2"/>
      <c r="E127" s="2"/>
      <c r="F127" s="2">
        <v>4</v>
      </c>
      <c r="G127" s="2"/>
      <c r="H127" s="2"/>
      <c r="I127" s="2"/>
      <c r="J127" s="2"/>
      <c r="K127" s="2"/>
      <c r="L127" s="23">
        <f t="shared" si="5"/>
        <v>4</v>
      </c>
      <c r="M127" s="23">
        <f t="shared" si="3"/>
        <v>0</v>
      </c>
      <c r="N127" s="23">
        <f t="shared" si="4"/>
        <v>4</v>
      </c>
    </row>
    <row r="128" spans="1:14" ht="12.75">
      <c r="A128" s="2">
        <v>126</v>
      </c>
      <c r="B128" s="1" t="s">
        <v>231</v>
      </c>
      <c r="C128" s="1" t="s">
        <v>109</v>
      </c>
      <c r="D128" s="2">
        <v>2</v>
      </c>
      <c r="E128" s="2"/>
      <c r="F128" s="2"/>
      <c r="G128" s="2"/>
      <c r="H128" s="2"/>
      <c r="I128" s="2"/>
      <c r="J128" s="2"/>
      <c r="K128" s="2"/>
      <c r="L128" s="23">
        <f t="shared" si="5"/>
        <v>2</v>
      </c>
      <c r="M128" s="23">
        <f t="shared" si="3"/>
        <v>0</v>
      </c>
      <c r="N128" s="23">
        <f t="shared" si="4"/>
        <v>2</v>
      </c>
    </row>
    <row r="129" spans="1:14" ht="12.75">
      <c r="A129" s="2">
        <v>127</v>
      </c>
      <c r="B129" s="1" t="s">
        <v>233</v>
      </c>
      <c r="C129" s="1" t="s">
        <v>111</v>
      </c>
      <c r="D129" s="2">
        <v>1</v>
      </c>
      <c r="E129" s="2"/>
      <c r="F129" s="2"/>
      <c r="G129" s="2"/>
      <c r="H129" s="2"/>
      <c r="I129" s="2"/>
      <c r="J129" s="2"/>
      <c r="K129" s="2"/>
      <c r="L129" s="23">
        <f t="shared" si="5"/>
        <v>1</v>
      </c>
      <c r="M129" s="23">
        <f t="shared" si="3"/>
        <v>0</v>
      </c>
      <c r="N129" s="23">
        <f t="shared" si="4"/>
        <v>1</v>
      </c>
    </row>
    <row r="130" spans="1:14" ht="12.75">
      <c r="A130" s="2" t="s">
        <v>638</v>
      </c>
      <c r="B130" s="1" t="s">
        <v>234</v>
      </c>
      <c r="C130" s="1" t="s">
        <v>111</v>
      </c>
      <c r="D130" s="2">
        <v>1</v>
      </c>
      <c r="E130" s="2"/>
      <c r="F130" s="2"/>
      <c r="G130" s="2"/>
      <c r="H130" s="2"/>
      <c r="I130" s="2"/>
      <c r="J130" s="2"/>
      <c r="K130" s="2"/>
      <c r="L130" s="23">
        <f>SUM(D130:K130)</f>
        <v>1</v>
      </c>
      <c r="M130" s="23">
        <f>IF(OR(D130=0,E130=0,F130=0,G130=0,H130=0,I130=0,J130=0,K130=0),0,MIN(D130:K130))</f>
        <v>0</v>
      </c>
      <c r="N130" s="23">
        <f>L130-M130</f>
        <v>1</v>
      </c>
    </row>
  </sheetData>
  <mergeCells count="1">
    <mergeCell ref="A1:C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</dc:creator>
  <cp:keywords/>
  <dc:description/>
  <cp:lastModifiedBy>--</cp:lastModifiedBy>
  <cp:lastPrinted>2004-11-22T11:00:48Z</cp:lastPrinted>
  <dcterms:created xsi:type="dcterms:W3CDTF">2002-04-17T17:30:00Z</dcterms:created>
  <dcterms:modified xsi:type="dcterms:W3CDTF">2004-11-22T11:03:46Z</dcterms:modified>
  <cp:category/>
  <cp:version/>
  <cp:contentType/>
  <cp:contentStatus/>
</cp:coreProperties>
</file>