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'Foglio1'!$1:$61</definedName>
  </definedNames>
  <calcPr fullCalcOnLoad="1"/>
</workbook>
</file>

<file path=xl/sharedStrings.xml><?xml version="1.0" encoding="utf-8"?>
<sst xmlns="http://schemas.openxmlformats.org/spreadsheetml/2006/main" count="98" uniqueCount="43">
  <si>
    <t>Atleta e societa'</t>
  </si>
  <si>
    <t>A</t>
  </si>
  <si>
    <t>B</t>
  </si>
  <si>
    <t>C</t>
  </si>
  <si>
    <t>D</t>
  </si>
  <si>
    <t>E</t>
  </si>
  <si>
    <t>TOT</t>
  </si>
  <si>
    <t>CL.</t>
  </si>
  <si>
    <t>VITTORIE</t>
  </si>
  <si>
    <t>Es.</t>
  </si>
  <si>
    <t>1° ob.</t>
  </si>
  <si>
    <t>2° ob.</t>
  </si>
  <si>
    <t>tot.ob.</t>
  </si>
  <si>
    <t>libero1</t>
  </si>
  <si>
    <t>libero2</t>
  </si>
  <si>
    <t>tot. lib.</t>
  </si>
  <si>
    <t>totale</t>
  </si>
  <si>
    <t>CATEGORIA: _____________  - GIUDICI: ______________________________________________</t>
  </si>
  <si>
    <t>3' ob.</t>
  </si>
  <si>
    <t>Gara  Campionato Europeo Jeunesse - TAVIRA- data: 21/9/2003 - 28/9/2003 - PISTA: Palazzetto</t>
  </si>
  <si>
    <t>SOFFI LIVIA</t>
  </si>
  <si>
    <t>BROGI MARCO</t>
  </si>
  <si>
    <t>VITERBO</t>
  </si>
  <si>
    <t>ITALIA</t>
  </si>
  <si>
    <t>CATTOZZO TIZIANA</t>
  </si>
  <si>
    <t>BENINI FABRIZIO</t>
  </si>
  <si>
    <t>REMONDINI ANNA</t>
  </si>
  <si>
    <t>PIVA ALESSANDRO</t>
  </si>
  <si>
    <t xml:space="preserve">MOJTAR MENDIETS </t>
  </si>
  <si>
    <t>RAQUEL</t>
  </si>
  <si>
    <t>CARRERA FERNANDEZ</t>
  </si>
  <si>
    <t>ALEJANDRO</t>
  </si>
  <si>
    <t>SPAGNA</t>
  </si>
  <si>
    <t>COSTA LUISA</t>
  </si>
  <si>
    <t>MALTA WILSOON</t>
  </si>
  <si>
    <t xml:space="preserve"> </t>
  </si>
  <si>
    <t>PORTOGALLO</t>
  </si>
  <si>
    <t>MASSON LAURA</t>
  </si>
  <si>
    <t>PROTEAU GUILLAUME</t>
  </si>
  <si>
    <t>MOHR SVENJA</t>
  </si>
  <si>
    <t>MOHR PHILLIP</t>
  </si>
  <si>
    <t>GERMANIA</t>
  </si>
  <si>
    <t>FRANCIA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</si>
</sst>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29">
      <selection activeCell="A39" sqref="A39"/>
    </sheetView>
  </sheetViews>
  <sheetFormatPr defaultColWidth="9.140625" defaultRowHeight="12.75"/>
  <cols>
    <col min="1" max="1" width="25.00390625" style="8" customWidth="1"/>
    <col min="2" max="2" width="8.140625" style="0" bestFit="1" customWidth="1"/>
    <col min="3" max="3" width="10.28125" style="0" customWidth="1"/>
    <col min="4" max="4" width="9.7109375" style="0" customWidth="1"/>
    <col min="5" max="5" width="10.140625" style="0" customWidth="1"/>
    <col min="6" max="6" width="9.7109375" style="0" customWidth="1"/>
    <col min="7" max="8" width="10.57421875" style="0" customWidth="1"/>
    <col min="9" max="9" width="11.28125" style="0" customWidth="1"/>
    <col min="10" max="10" width="12.140625" style="0" customWidth="1"/>
  </cols>
  <sheetData>
    <row r="1" spans="1:10" ht="25.5" customHeight="1">
      <c r="A1" s="9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1" ht="21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5"/>
      <c r="K2" s="15"/>
    </row>
    <row r="3" spans="1:12" ht="9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1:12" s="1" customFormat="1" ht="15" customHeight="1" thickBot="1" thickTop="1">
      <c r="A4" s="10" t="s">
        <v>0</v>
      </c>
      <c r="B4" s="11" t="s">
        <v>9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2" t="s">
        <v>8</v>
      </c>
      <c r="K4" s="13"/>
      <c r="L4" s="13"/>
    </row>
    <row r="5" spans="1:10" ht="15" customHeight="1" thickTop="1">
      <c r="A5" s="6" t="s">
        <v>20</v>
      </c>
      <c r="B5" s="3" t="s">
        <v>10</v>
      </c>
      <c r="C5" s="4">
        <v>8.2</v>
      </c>
      <c r="D5" s="4">
        <v>8</v>
      </c>
      <c r="E5" s="4">
        <v>7.5</v>
      </c>
      <c r="F5" s="4">
        <v>7.5</v>
      </c>
      <c r="G5" s="4">
        <v>8.2</v>
      </c>
      <c r="H5" s="18">
        <f>SUM(C5:G5)</f>
        <v>39.4</v>
      </c>
      <c r="I5" s="3"/>
      <c r="J5" s="3"/>
    </row>
    <row r="6" spans="1:10" ht="15" customHeight="1">
      <c r="A6" s="6" t="s">
        <v>21</v>
      </c>
      <c r="B6" s="4" t="s">
        <v>11</v>
      </c>
      <c r="C6" s="4">
        <v>8</v>
      </c>
      <c r="D6" s="4">
        <v>8</v>
      </c>
      <c r="E6" s="4">
        <v>7.9</v>
      </c>
      <c r="F6" s="4">
        <v>8.1</v>
      </c>
      <c r="G6" s="4">
        <v>8</v>
      </c>
      <c r="H6" s="18">
        <f>SUM(C6:G6)</f>
        <v>40</v>
      </c>
      <c r="I6" s="4"/>
      <c r="J6" s="4"/>
    </row>
    <row r="7" spans="1:10" ht="15" customHeight="1">
      <c r="A7" s="6"/>
      <c r="B7" s="4" t="s">
        <v>18</v>
      </c>
      <c r="C7" s="4">
        <v>8</v>
      </c>
      <c r="D7" s="4">
        <v>8.5</v>
      </c>
      <c r="E7" s="4">
        <v>8.3</v>
      </c>
      <c r="F7" s="4">
        <v>7.9</v>
      </c>
      <c r="G7" s="4">
        <v>7.9</v>
      </c>
      <c r="H7" s="18">
        <f>SUM(C7:G7)</f>
        <v>40.6</v>
      </c>
      <c r="I7" s="4"/>
      <c r="J7" s="4"/>
    </row>
    <row r="8" spans="1:10" ht="15" customHeight="1" thickBot="1">
      <c r="A8" s="7" t="s">
        <v>22</v>
      </c>
      <c r="B8" s="4" t="s">
        <v>12</v>
      </c>
      <c r="C8" s="18">
        <f aca="true" t="shared" si="0" ref="C8:H8">SUM(C5:C7)</f>
        <v>24.2</v>
      </c>
      <c r="D8" s="18">
        <f t="shared" si="0"/>
        <v>24.5</v>
      </c>
      <c r="E8" s="18">
        <f t="shared" si="0"/>
        <v>23.700000000000003</v>
      </c>
      <c r="F8" s="18">
        <f t="shared" si="0"/>
        <v>23.5</v>
      </c>
      <c r="G8" s="18">
        <f t="shared" si="0"/>
        <v>24.1</v>
      </c>
      <c r="H8" s="18">
        <f t="shared" si="0"/>
        <v>120</v>
      </c>
      <c r="I8" s="4">
        <v>1</v>
      </c>
      <c r="J8" s="4">
        <v>6</v>
      </c>
    </row>
    <row r="9" spans="1:10" ht="15" customHeight="1">
      <c r="A9" s="6" t="s">
        <v>23</v>
      </c>
      <c r="B9" s="4" t="s">
        <v>13</v>
      </c>
      <c r="C9" s="4">
        <v>9</v>
      </c>
      <c r="D9" s="4">
        <v>8.5</v>
      </c>
      <c r="E9" s="4">
        <v>8.9</v>
      </c>
      <c r="F9" s="4">
        <v>8.4</v>
      </c>
      <c r="G9" s="4">
        <v>8.7</v>
      </c>
      <c r="H9" s="18">
        <f>SUM(C9:G9)</f>
        <v>43.5</v>
      </c>
      <c r="I9" s="4"/>
      <c r="J9" s="4"/>
    </row>
    <row r="10" spans="1:10" ht="15" customHeight="1">
      <c r="A10" s="6"/>
      <c r="B10" s="4" t="s">
        <v>14</v>
      </c>
      <c r="C10" s="4">
        <v>9.3</v>
      </c>
      <c r="D10" s="4">
        <v>8.5</v>
      </c>
      <c r="E10" s="4">
        <v>8.9</v>
      </c>
      <c r="F10" s="4">
        <v>8.6</v>
      </c>
      <c r="G10" s="4">
        <v>8.9</v>
      </c>
      <c r="H10" s="18">
        <f>SUM(C10:G10)</f>
        <v>44.2</v>
      </c>
      <c r="I10" s="4"/>
      <c r="J10" s="4"/>
    </row>
    <row r="11" spans="1:10" ht="15" customHeight="1">
      <c r="A11" s="6"/>
      <c r="B11" s="4" t="s">
        <v>15</v>
      </c>
      <c r="C11" s="4">
        <f aca="true" t="shared" si="1" ref="C11:H11">SUM(C9:C10)*1.5</f>
        <v>27.450000000000003</v>
      </c>
      <c r="D11" s="4">
        <f t="shared" si="1"/>
        <v>25.5</v>
      </c>
      <c r="E11" s="4">
        <f t="shared" si="1"/>
        <v>26.700000000000003</v>
      </c>
      <c r="F11" s="4">
        <f t="shared" si="1"/>
        <v>25.5</v>
      </c>
      <c r="G11" s="4">
        <f t="shared" si="1"/>
        <v>26.400000000000002</v>
      </c>
      <c r="H11" s="4">
        <f t="shared" si="1"/>
        <v>131.55</v>
      </c>
      <c r="I11" s="4"/>
      <c r="J11" s="4"/>
    </row>
    <row r="12" spans="1:10" ht="15" customHeight="1" thickBot="1">
      <c r="A12" s="7"/>
      <c r="B12" s="5" t="s">
        <v>16</v>
      </c>
      <c r="C12" s="19">
        <f aca="true" t="shared" si="2" ref="C12:H12">+C11+C8</f>
        <v>51.650000000000006</v>
      </c>
      <c r="D12" s="19">
        <f t="shared" si="2"/>
        <v>50</v>
      </c>
      <c r="E12" s="19">
        <f t="shared" si="2"/>
        <v>50.400000000000006</v>
      </c>
      <c r="F12" s="19">
        <f t="shared" si="2"/>
        <v>49</v>
      </c>
      <c r="G12" s="19">
        <f t="shared" si="2"/>
        <v>50.5</v>
      </c>
      <c r="H12" s="19">
        <f t="shared" si="2"/>
        <v>251.55</v>
      </c>
      <c r="I12" s="5">
        <v>1</v>
      </c>
      <c r="J12" s="5">
        <v>6</v>
      </c>
    </row>
    <row r="13" spans="1:10" ht="15" customHeight="1">
      <c r="A13" s="6" t="s">
        <v>24</v>
      </c>
      <c r="B13" s="3" t="s">
        <v>10</v>
      </c>
      <c r="C13" s="3">
        <v>7.9</v>
      </c>
      <c r="D13" s="3">
        <v>7.1</v>
      </c>
      <c r="E13" s="3">
        <v>7.3</v>
      </c>
      <c r="F13" s="3">
        <v>7.4</v>
      </c>
      <c r="G13" s="3">
        <v>7.6</v>
      </c>
      <c r="H13" s="18">
        <f>SUM(C13:G13)</f>
        <v>37.300000000000004</v>
      </c>
      <c r="I13" s="3">
        <v>4</v>
      </c>
      <c r="J13" s="3"/>
    </row>
    <row r="14" spans="1:10" ht="15" customHeight="1">
      <c r="A14" s="6" t="s">
        <v>25</v>
      </c>
      <c r="B14" s="4" t="s">
        <v>11</v>
      </c>
      <c r="C14" s="4">
        <v>7.3</v>
      </c>
      <c r="D14" s="4">
        <v>7.5</v>
      </c>
      <c r="E14" s="4">
        <v>7.3</v>
      </c>
      <c r="F14" s="4">
        <v>7.4</v>
      </c>
      <c r="G14" s="4">
        <v>7.5</v>
      </c>
      <c r="H14" s="18">
        <f>SUM(C14:G14)</f>
        <v>37</v>
      </c>
      <c r="I14" s="4"/>
      <c r="J14" s="4"/>
    </row>
    <row r="15" spans="1:10" ht="15" customHeight="1">
      <c r="A15" s="6"/>
      <c r="B15" s="4" t="s">
        <v>18</v>
      </c>
      <c r="C15" s="4">
        <v>7.6</v>
      </c>
      <c r="D15" s="4">
        <v>8.2</v>
      </c>
      <c r="E15" s="4">
        <v>7.9</v>
      </c>
      <c r="F15" s="4">
        <v>7.5</v>
      </c>
      <c r="G15" s="4">
        <v>7.5</v>
      </c>
      <c r="H15" s="18">
        <f>SUM(C15:G15)</f>
        <v>38.7</v>
      </c>
      <c r="I15" s="4"/>
      <c r="J15" s="4"/>
    </row>
    <row r="16" spans="1:10" ht="15" customHeight="1" thickBot="1">
      <c r="A16" s="7"/>
      <c r="B16" s="4" t="s">
        <v>12</v>
      </c>
      <c r="C16" s="18">
        <f aca="true" t="shared" si="3" ref="C16:H16">SUM(C13:C15)</f>
        <v>22.799999999999997</v>
      </c>
      <c r="D16" s="18">
        <f t="shared" si="3"/>
        <v>22.799999999999997</v>
      </c>
      <c r="E16" s="18">
        <f t="shared" si="3"/>
        <v>22.5</v>
      </c>
      <c r="F16" s="18">
        <f t="shared" si="3"/>
        <v>22.3</v>
      </c>
      <c r="G16" s="18">
        <f t="shared" si="3"/>
        <v>22.6</v>
      </c>
      <c r="H16" s="18">
        <f t="shared" si="3"/>
        <v>113.00000000000001</v>
      </c>
      <c r="I16" s="4"/>
      <c r="J16" s="4"/>
    </row>
    <row r="17" spans="1:10" ht="15" customHeight="1">
      <c r="A17" s="6" t="s">
        <v>23</v>
      </c>
      <c r="B17" s="4" t="s">
        <v>13</v>
      </c>
      <c r="C17" s="4">
        <v>8</v>
      </c>
      <c r="D17" s="4">
        <v>8.1</v>
      </c>
      <c r="E17" s="4">
        <v>8</v>
      </c>
      <c r="F17" s="4">
        <v>8</v>
      </c>
      <c r="G17" s="4">
        <v>8</v>
      </c>
      <c r="H17" s="18">
        <f>SUM(C17:G17)</f>
        <v>40.1</v>
      </c>
      <c r="I17" s="4">
        <v>4</v>
      </c>
      <c r="J17" s="4"/>
    </row>
    <row r="18" spans="1:10" ht="15" customHeight="1">
      <c r="A18" s="6"/>
      <c r="B18" s="4" t="s">
        <v>14</v>
      </c>
      <c r="C18" s="4">
        <v>7.9</v>
      </c>
      <c r="D18" s="4">
        <v>8.1</v>
      </c>
      <c r="E18" s="4">
        <v>8</v>
      </c>
      <c r="F18" s="4">
        <v>7.8</v>
      </c>
      <c r="G18" s="4">
        <v>8</v>
      </c>
      <c r="H18" s="18">
        <f>SUM(C18:G18)</f>
        <v>39.8</v>
      </c>
      <c r="I18" s="4"/>
      <c r="J18" s="4"/>
    </row>
    <row r="19" spans="1:10" ht="15" customHeight="1">
      <c r="A19" s="6"/>
      <c r="B19" s="4" t="s">
        <v>15</v>
      </c>
      <c r="C19" s="4">
        <f aca="true" t="shared" si="4" ref="C19:H19">SUM(C17:C18)*1.5</f>
        <v>23.85</v>
      </c>
      <c r="D19" s="4">
        <f t="shared" si="4"/>
        <v>24.299999999999997</v>
      </c>
      <c r="E19" s="4">
        <f t="shared" si="4"/>
        <v>24</v>
      </c>
      <c r="F19" s="4">
        <f t="shared" si="4"/>
        <v>23.700000000000003</v>
      </c>
      <c r="G19" s="4">
        <f t="shared" si="4"/>
        <v>24</v>
      </c>
      <c r="H19" s="4">
        <f t="shared" si="4"/>
        <v>119.85000000000001</v>
      </c>
      <c r="I19" s="4"/>
      <c r="J19" s="4"/>
    </row>
    <row r="20" spans="1:10" ht="15" customHeight="1" thickBot="1">
      <c r="A20" s="7"/>
      <c r="B20" s="5" t="s">
        <v>16</v>
      </c>
      <c r="C20" s="19">
        <f aca="true" t="shared" si="5" ref="C20:H20">+C19+C16</f>
        <v>46.65</v>
      </c>
      <c r="D20" s="19">
        <f t="shared" si="5"/>
        <v>47.099999999999994</v>
      </c>
      <c r="E20" s="19">
        <f t="shared" si="5"/>
        <v>46.5</v>
      </c>
      <c r="F20" s="19">
        <f t="shared" si="5"/>
        <v>46</v>
      </c>
      <c r="G20" s="19">
        <f t="shared" si="5"/>
        <v>46.6</v>
      </c>
      <c r="H20" s="19">
        <f t="shared" si="5"/>
        <v>232.85000000000002</v>
      </c>
      <c r="I20" s="5"/>
      <c r="J20" s="5"/>
    </row>
    <row r="21" spans="1:10" ht="15" customHeight="1">
      <c r="A21" s="6" t="s">
        <v>26</v>
      </c>
      <c r="B21" s="3" t="s">
        <v>10</v>
      </c>
      <c r="C21" s="3">
        <v>8.3</v>
      </c>
      <c r="D21" s="3">
        <v>7.8</v>
      </c>
      <c r="E21" s="3">
        <v>7.8</v>
      </c>
      <c r="F21" s="3">
        <v>7.8</v>
      </c>
      <c r="G21" s="3">
        <v>7.9</v>
      </c>
      <c r="H21" s="18">
        <f>SUM(C21:G21)</f>
        <v>39.6</v>
      </c>
      <c r="I21" s="3">
        <v>2</v>
      </c>
      <c r="J21" s="3"/>
    </row>
    <row r="22" spans="1:10" ht="15" customHeight="1">
      <c r="A22" s="6" t="s">
        <v>27</v>
      </c>
      <c r="B22" s="4" t="s">
        <v>11</v>
      </c>
      <c r="C22" s="4">
        <v>7.5</v>
      </c>
      <c r="D22" s="4">
        <v>7.3</v>
      </c>
      <c r="E22" s="4">
        <v>7.6</v>
      </c>
      <c r="F22" s="4">
        <v>7.3</v>
      </c>
      <c r="G22" s="4">
        <v>7.9</v>
      </c>
      <c r="H22" s="18">
        <f>SUM(C22:G22)</f>
        <v>37.6</v>
      </c>
      <c r="I22" s="4"/>
      <c r="J22" s="4"/>
    </row>
    <row r="23" spans="1:10" ht="15" customHeight="1">
      <c r="A23" s="6"/>
      <c r="B23" s="4" t="s">
        <v>18</v>
      </c>
      <c r="C23" s="4">
        <v>7.8</v>
      </c>
      <c r="D23" s="4">
        <v>7.9</v>
      </c>
      <c r="E23" s="4">
        <v>7.6</v>
      </c>
      <c r="F23" s="4">
        <v>7.8</v>
      </c>
      <c r="G23" s="4">
        <v>8</v>
      </c>
      <c r="H23" s="18">
        <f>SUM(C23:G23)</f>
        <v>39.099999999999994</v>
      </c>
      <c r="I23" s="4"/>
      <c r="J23" s="4"/>
    </row>
    <row r="24" spans="1:10" ht="15" customHeight="1" thickBot="1">
      <c r="A24" s="7"/>
      <c r="B24" s="4" t="s">
        <v>12</v>
      </c>
      <c r="C24" s="18">
        <f aca="true" t="shared" si="6" ref="C24:H24">SUM(C21:C23)</f>
        <v>23.6</v>
      </c>
      <c r="D24" s="18">
        <f t="shared" si="6"/>
        <v>23</v>
      </c>
      <c r="E24" s="18">
        <f t="shared" si="6"/>
        <v>23</v>
      </c>
      <c r="F24" s="18">
        <f t="shared" si="6"/>
        <v>22.9</v>
      </c>
      <c r="G24" s="18">
        <f t="shared" si="6"/>
        <v>23.8</v>
      </c>
      <c r="H24" s="18">
        <f t="shared" si="6"/>
        <v>116.3</v>
      </c>
      <c r="I24" s="4"/>
      <c r="J24" s="4"/>
    </row>
    <row r="25" spans="1:10" ht="15" customHeight="1">
      <c r="A25" s="6" t="s">
        <v>23</v>
      </c>
      <c r="B25" s="4" t="s">
        <v>13</v>
      </c>
      <c r="C25" s="4">
        <v>9.2</v>
      </c>
      <c r="D25" s="4">
        <v>8.8</v>
      </c>
      <c r="E25" s="4">
        <v>8.8</v>
      </c>
      <c r="F25" s="4">
        <v>8.4</v>
      </c>
      <c r="G25" s="4">
        <v>8.8</v>
      </c>
      <c r="H25" s="18">
        <f>SUM(C25:G25)</f>
        <v>44</v>
      </c>
      <c r="I25" s="4">
        <v>2</v>
      </c>
      <c r="J25" s="4"/>
    </row>
    <row r="26" spans="1:10" ht="15" customHeight="1">
      <c r="A26" s="6"/>
      <c r="B26" s="4" t="s">
        <v>14</v>
      </c>
      <c r="C26" s="4">
        <v>9.5</v>
      </c>
      <c r="D26" s="4">
        <v>8.9</v>
      </c>
      <c r="E26" s="4">
        <v>8.7</v>
      </c>
      <c r="F26" s="4">
        <v>8.4</v>
      </c>
      <c r="G26" s="4">
        <v>9.2</v>
      </c>
      <c r="H26" s="18">
        <f>SUM(C26:G26)</f>
        <v>44.7</v>
      </c>
      <c r="I26" s="4"/>
      <c r="J26" s="4"/>
    </row>
    <row r="27" spans="1:10" ht="15" customHeight="1">
      <c r="A27" s="6"/>
      <c r="B27" s="4" t="s">
        <v>15</v>
      </c>
      <c r="C27" s="4">
        <f aca="true" t="shared" si="7" ref="C27:H27">SUM(C25:C26)*1.5</f>
        <v>28.049999999999997</v>
      </c>
      <c r="D27" s="4">
        <f t="shared" si="7"/>
        <v>26.550000000000004</v>
      </c>
      <c r="E27" s="4">
        <f t="shared" si="7"/>
        <v>26.25</v>
      </c>
      <c r="F27" s="4">
        <f t="shared" si="7"/>
        <v>25.200000000000003</v>
      </c>
      <c r="G27" s="4">
        <f t="shared" si="7"/>
        <v>27</v>
      </c>
      <c r="H27" s="4">
        <f t="shared" si="7"/>
        <v>133.05</v>
      </c>
      <c r="I27" s="4"/>
      <c r="J27" s="4"/>
    </row>
    <row r="28" spans="1:10" ht="15" customHeight="1" thickBot="1">
      <c r="A28" s="7"/>
      <c r="B28" s="5" t="s">
        <v>16</v>
      </c>
      <c r="C28" s="19">
        <f aca="true" t="shared" si="8" ref="C28:H28">+C27+C24</f>
        <v>51.65</v>
      </c>
      <c r="D28" s="19">
        <f t="shared" si="8"/>
        <v>49.550000000000004</v>
      </c>
      <c r="E28" s="19">
        <f t="shared" si="8"/>
        <v>49.25</v>
      </c>
      <c r="F28" s="19">
        <f t="shared" si="8"/>
        <v>48.1</v>
      </c>
      <c r="G28" s="19">
        <f t="shared" si="8"/>
        <v>50.8</v>
      </c>
      <c r="H28" s="19">
        <f t="shared" si="8"/>
        <v>249.35000000000002</v>
      </c>
      <c r="I28" s="5"/>
      <c r="J28" s="5"/>
    </row>
    <row r="29" spans="1:10" ht="15" customHeight="1">
      <c r="A29" s="6" t="s">
        <v>28</v>
      </c>
      <c r="B29" s="3" t="s">
        <v>10</v>
      </c>
      <c r="C29" s="3">
        <v>7.3</v>
      </c>
      <c r="D29" s="3">
        <v>7.3</v>
      </c>
      <c r="E29" s="3">
        <v>7.3</v>
      </c>
      <c r="F29" s="3">
        <v>6.6</v>
      </c>
      <c r="G29" s="3">
        <v>7.3</v>
      </c>
      <c r="H29" s="18">
        <f>SUM(C29:G29)</f>
        <v>35.8</v>
      </c>
      <c r="I29" s="3">
        <v>6</v>
      </c>
      <c r="J29" s="3"/>
    </row>
    <row r="30" spans="1:10" ht="15" customHeight="1">
      <c r="A30" s="6" t="s">
        <v>29</v>
      </c>
      <c r="B30" s="4" t="s">
        <v>11</v>
      </c>
      <c r="C30" s="4">
        <v>7</v>
      </c>
      <c r="D30" s="4">
        <v>6.9</v>
      </c>
      <c r="E30" s="4">
        <v>7.2</v>
      </c>
      <c r="F30" s="4">
        <v>7.1</v>
      </c>
      <c r="G30" s="4">
        <v>7</v>
      </c>
      <c r="H30" s="18">
        <f>SUM(C30:G30)</f>
        <v>35.2</v>
      </c>
      <c r="I30" s="4"/>
      <c r="J30" s="4"/>
    </row>
    <row r="31" spans="1:10" ht="15" customHeight="1">
      <c r="A31" s="6" t="s">
        <v>30</v>
      </c>
      <c r="B31" s="4" t="s">
        <v>18</v>
      </c>
      <c r="C31" s="4">
        <v>6.5</v>
      </c>
      <c r="D31" s="4">
        <v>7.3</v>
      </c>
      <c r="E31" s="4">
        <v>6.6</v>
      </c>
      <c r="F31" s="4">
        <v>7</v>
      </c>
      <c r="G31" s="4">
        <v>6.3</v>
      </c>
      <c r="H31" s="18">
        <f>SUM(C31:G31)</f>
        <v>33.699999999999996</v>
      </c>
      <c r="I31" s="4"/>
      <c r="J31" s="4"/>
    </row>
    <row r="32" spans="1:10" ht="15" customHeight="1" thickBot="1">
      <c r="A32" s="7" t="s">
        <v>31</v>
      </c>
      <c r="B32" s="4" t="s">
        <v>12</v>
      </c>
      <c r="C32" s="18">
        <f aca="true" t="shared" si="9" ref="C32:H32">SUM(C29:C31)</f>
        <v>20.8</v>
      </c>
      <c r="D32" s="18">
        <f t="shared" si="9"/>
        <v>21.5</v>
      </c>
      <c r="E32" s="18">
        <f t="shared" si="9"/>
        <v>21.1</v>
      </c>
      <c r="F32" s="18">
        <f t="shared" si="9"/>
        <v>20.7</v>
      </c>
      <c r="G32" s="18">
        <f t="shared" si="9"/>
        <v>20.6</v>
      </c>
      <c r="H32" s="18">
        <f t="shared" si="9"/>
        <v>104.69999999999999</v>
      </c>
      <c r="I32" s="4"/>
      <c r="J32" s="4"/>
    </row>
    <row r="33" spans="1:10" ht="15" customHeight="1">
      <c r="A33" s="6" t="s">
        <v>32</v>
      </c>
      <c r="B33" s="4" t="s">
        <v>13</v>
      </c>
      <c r="C33" s="4">
        <v>7.4</v>
      </c>
      <c r="D33" s="4">
        <v>7.7</v>
      </c>
      <c r="E33" s="4">
        <v>8.6</v>
      </c>
      <c r="F33" s="4">
        <v>7.8</v>
      </c>
      <c r="G33" s="4">
        <v>7.8</v>
      </c>
      <c r="H33" s="18">
        <f>SUM(C33:G33)</f>
        <v>39.300000000000004</v>
      </c>
      <c r="I33" s="4">
        <v>5</v>
      </c>
      <c r="J33" s="4"/>
    </row>
    <row r="34" spans="1:10" ht="15" customHeight="1">
      <c r="A34" s="6"/>
      <c r="B34" s="4" t="s">
        <v>14</v>
      </c>
      <c r="C34" s="4">
        <v>7.7</v>
      </c>
      <c r="D34" s="4">
        <v>8</v>
      </c>
      <c r="E34" s="4">
        <v>9</v>
      </c>
      <c r="F34" s="4">
        <v>8.3</v>
      </c>
      <c r="G34" s="4">
        <v>8</v>
      </c>
      <c r="H34" s="18">
        <f>SUM(C34:G34)</f>
        <v>41</v>
      </c>
      <c r="I34" s="4"/>
      <c r="J34" s="4"/>
    </row>
    <row r="35" spans="1:10" ht="15" customHeight="1">
      <c r="A35" s="6"/>
      <c r="B35" s="4" t="s">
        <v>15</v>
      </c>
      <c r="C35" s="4">
        <f aca="true" t="shared" si="10" ref="C35:H35">SUM(C33:C34)*1.5</f>
        <v>22.650000000000002</v>
      </c>
      <c r="D35" s="4">
        <f t="shared" si="10"/>
        <v>23.549999999999997</v>
      </c>
      <c r="E35" s="4">
        <f t="shared" si="10"/>
        <v>26.400000000000002</v>
      </c>
      <c r="F35" s="4">
        <f t="shared" si="10"/>
        <v>24.150000000000002</v>
      </c>
      <c r="G35" s="4">
        <f t="shared" si="10"/>
        <v>23.700000000000003</v>
      </c>
      <c r="H35" s="4">
        <f t="shared" si="10"/>
        <v>120.45000000000002</v>
      </c>
      <c r="I35" s="4"/>
      <c r="J35" s="4"/>
    </row>
    <row r="36" spans="1:10" ht="15" customHeight="1" thickBot="1">
      <c r="A36" s="7"/>
      <c r="B36" s="5" t="s">
        <v>16</v>
      </c>
      <c r="C36" s="19">
        <f aca="true" t="shared" si="11" ref="C36:H36">+C35+C32</f>
        <v>43.45</v>
      </c>
      <c r="D36" s="19">
        <f t="shared" si="11"/>
        <v>45.05</v>
      </c>
      <c r="E36" s="19">
        <f t="shared" si="11"/>
        <v>47.5</v>
      </c>
      <c r="F36" s="19">
        <f t="shared" si="11"/>
        <v>44.85</v>
      </c>
      <c r="G36" s="19">
        <f t="shared" si="11"/>
        <v>44.300000000000004</v>
      </c>
      <c r="H36" s="19">
        <f t="shared" si="11"/>
        <v>225.15</v>
      </c>
      <c r="I36" s="5"/>
      <c r="J36" s="5"/>
    </row>
    <row r="37" spans="1:10" ht="15" customHeight="1">
      <c r="A37" s="6" t="s">
        <v>33</v>
      </c>
      <c r="B37" s="3" t="s">
        <v>10</v>
      </c>
      <c r="C37" s="3">
        <v>7.5</v>
      </c>
      <c r="D37" s="3">
        <v>7.7</v>
      </c>
      <c r="E37" s="3">
        <v>8</v>
      </c>
      <c r="F37" s="3">
        <v>6.8</v>
      </c>
      <c r="G37" s="3">
        <v>7.7</v>
      </c>
      <c r="H37" s="18">
        <f>SUM(C37:G37)</f>
        <v>37.7</v>
      </c>
      <c r="I37" s="3">
        <v>3</v>
      </c>
      <c r="J37" s="3"/>
    </row>
    <row r="38" spans="1:10" ht="15" customHeight="1">
      <c r="A38" s="6" t="s">
        <v>34</v>
      </c>
      <c r="B38" s="4" t="s">
        <v>11</v>
      </c>
      <c r="C38" s="4">
        <v>7.7</v>
      </c>
      <c r="D38" s="4">
        <v>7.6</v>
      </c>
      <c r="E38" s="4">
        <v>7.8</v>
      </c>
      <c r="F38" s="4">
        <v>7.5</v>
      </c>
      <c r="G38" s="4">
        <v>7.4</v>
      </c>
      <c r="H38" s="18">
        <f>SUM(C38:G38)</f>
        <v>38</v>
      </c>
      <c r="I38" s="4"/>
      <c r="J38" s="4"/>
    </row>
    <row r="39" spans="1:10" ht="15" customHeight="1">
      <c r="A39" s="6" t="s">
        <v>35</v>
      </c>
      <c r="B39" s="4" t="s">
        <v>18</v>
      </c>
      <c r="C39" s="4">
        <v>7.5</v>
      </c>
      <c r="D39" s="4">
        <v>8</v>
      </c>
      <c r="E39" s="4">
        <v>7.3</v>
      </c>
      <c r="F39" s="4">
        <v>7.2</v>
      </c>
      <c r="G39" s="4">
        <v>7.7</v>
      </c>
      <c r="H39" s="18">
        <f>SUM(C39:G39)</f>
        <v>37.7</v>
      </c>
      <c r="I39" s="4"/>
      <c r="J39" s="4"/>
    </row>
    <row r="40" spans="1:10" ht="15" customHeight="1" thickBot="1">
      <c r="A40" s="7" t="s">
        <v>35</v>
      </c>
      <c r="B40" s="4" t="s">
        <v>12</v>
      </c>
      <c r="C40" s="18">
        <f aca="true" t="shared" si="12" ref="C40:H40">SUM(C37:C39)</f>
        <v>22.7</v>
      </c>
      <c r="D40" s="18">
        <f t="shared" si="12"/>
        <v>23.3</v>
      </c>
      <c r="E40" s="18">
        <f t="shared" si="12"/>
        <v>23.1</v>
      </c>
      <c r="F40" s="18">
        <f t="shared" si="12"/>
        <v>21.5</v>
      </c>
      <c r="G40" s="18">
        <f t="shared" si="12"/>
        <v>22.8</v>
      </c>
      <c r="H40" s="18">
        <f t="shared" si="12"/>
        <v>113.4</v>
      </c>
      <c r="I40" s="4"/>
      <c r="J40" s="4"/>
    </row>
    <row r="41" spans="1:10" ht="15" customHeight="1">
      <c r="A41" s="6" t="s">
        <v>36</v>
      </c>
      <c r="B41" s="4" t="s">
        <v>13</v>
      </c>
      <c r="C41" s="4">
        <v>8.8</v>
      </c>
      <c r="D41" s="4">
        <v>9</v>
      </c>
      <c r="E41" s="4">
        <v>8.6</v>
      </c>
      <c r="F41" s="4">
        <v>7.7</v>
      </c>
      <c r="G41" s="4">
        <v>8.6</v>
      </c>
      <c r="H41" s="18">
        <f>SUM(C41:G41)</f>
        <v>42.7</v>
      </c>
      <c r="I41" s="4">
        <v>3</v>
      </c>
      <c r="J41" s="4"/>
    </row>
    <row r="42" spans="1:10" ht="15" customHeight="1">
      <c r="A42" s="6"/>
      <c r="B42" s="4" t="s">
        <v>14</v>
      </c>
      <c r="C42" s="4">
        <v>9</v>
      </c>
      <c r="D42" s="4">
        <v>9</v>
      </c>
      <c r="E42" s="4">
        <v>8.8</v>
      </c>
      <c r="F42" s="4">
        <v>7.6</v>
      </c>
      <c r="G42" s="4">
        <v>8.6</v>
      </c>
      <c r="H42" s="18">
        <f>SUM(C42:G42)</f>
        <v>43</v>
      </c>
      <c r="I42" s="4"/>
      <c r="J42" s="4"/>
    </row>
    <row r="43" spans="1:10" ht="15" customHeight="1">
      <c r="A43" s="6"/>
      <c r="B43" s="4" t="s">
        <v>15</v>
      </c>
      <c r="C43" s="4">
        <f aca="true" t="shared" si="13" ref="C43:H43">SUM(C41:C42)*1.5</f>
        <v>26.700000000000003</v>
      </c>
      <c r="D43" s="4">
        <f t="shared" si="13"/>
        <v>27</v>
      </c>
      <c r="E43" s="4">
        <f t="shared" si="13"/>
        <v>26.099999999999998</v>
      </c>
      <c r="F43" s="4">
        <f t="shared" si="13"/>
        <v>22.950000000000003</v>
      </c>
      <c r="G43" s="4">
        <f t="shared" si="13"/>
        <v>25.799999999999997</v>
      </c>
      <c r="H43" s="4">
        <f t="shared" si="13"/>
        <v>128.55</v>
      </c>
      <c r="I43" s="4"/>
      <c r="J43" s="4"/>
    </row>
    <row r="44" spans="1:10" ht="15" customHeight="1" thickBot="1">
      <c r="A44" s="7"/>
      <c r="B44" s="5" t="s">
        <v>16</v>
      </c>
      <c r="C44" s="19">
        <f aca="true" t="shared" si="14" ref="C44:H44">+C43+C40</f>
        <v>49.400000000000006</v>
      </c>
      <c r="D44" s="19">
        <f t="shared" si="14"/>
        <v>50.3</v>
      </c>
      <c r="E44" s="19">
        <f t="shared" si="14"/>
        <v>49.2</v>
      </c>
      <c r="F44" s="19">
        <f t="shared" si="14"/>
        <v>44.45</v>
      </c>
      <c r="G44" s="19">
        <f t="shared" si="14"/>
        <v>48.599999999999994</v>
      </c>
      <c r="H44" s="19">
        <f t="shared" si="14"/>
        <v>241.95000000000002</v>
      </c>
      <c r="I44" s="5"/>
      <c r="J44" s="5"/>
    </row>
    <row r="45" spans="1:10" ht="15" customHeight="1">
      <c r="A45" s="6" t="s">
        <v>37</v>
      </c>
      <c r="B45" s="3" t="s">
        <v>10</v>
      </c>
      <c r="C45" s="3">
        <v>6.9</v>
      </c>
      <c r="D45" s="3">
        <v>6.7</v>
      </c>
      <c r="E45" s="3">
        <v>7</v>
      </c>
      <c r="F45" s="3">
        <v>6.9</v>
      </c>
      <c r="G45" s="3">
        <v>6.8</v>
      </c>
      <c r="H45" s="18">
        <f>SUM(C45:G45)</f>
        <v>34.3</v>
      </c>
      <c r="I45" s="3">
        <v>7</v>
      </c>
      <c r="J45" s="3"/>
    </row>
    <row r="46" spans="1:10" ht="15" customHeight="1">
      <c r="A46" s="6" t="s">
        <v>38</v>
      </c>
      <c r="B46" s="4" t="s">
        <v>11</v>
      </c>
      <c r="C46" s="4">
        <v>6.6</v>
      </c>
      <c r="D46" s="4">
        <v>6.3</v>
      </c>
      <c r="E46" s="4">
        <v>6.9</v>
      </c>
      <c r="F46" s="4">
        <v>6.7</v>
      </c>
      <c r="G46" s="4">
        <v>6.9</v>
      </c>
      <c r="H46" s="18">
        <f>SUM(C46:G46)</f>
        <v>33.4</v>
      </c>
      <c r="I46" s="4"/>
      <c r="J46" s="4"/>
    </row>
    <row r="47" spans="1:10" ht="15" customHeight="1">
      <c r="A47" s="6" t="s">
        <v>35</v>
      </c>
      <c r="B47" s="4" t="s">
        <v>18</v>
      </c>
      <c r="C47" s="4">
        <v>6.8</v>
      </c>
      <c r="D47" s="4">
        <v>6.9</v>
      </c>
      <c r="E47" s="4">
        <v>6.7</v>
      </c>
      <c r="F47" s="4">
        <v>6.7</v>
      </c>
      <c r="G47" s="4">
        <v>6.8</v>
      </c>
      <c r="H47" s="18">
        <f>SUM(C47:G47)</f>
        <v>33.9</v>
      </c>
      <c r="I47" s="4"/>
      <c r="J47" s="4"/>
    </row>
    <row r="48" spans="1:10" ht="15" customHeight="1" thickBot="1">
      <c r="A48" s="7" t="s">
        <v>35</v>
      </c>
      <c r="B48" s="4" t="s">
        <v>12</v>
      </c>
      <c r="C48" s="18">
        <f aca="true" t="shared" si="15" ref="C48:H48">SUM(C45:C47)</f>
        <v>20.3</v>
      </c>
      <c r="D48" s="18">
        <f t="shared" si="15"/>
        <v>19.9</v>
      </c>
      <c r="E48" s="18">
        <f t="shared" si="15"/>
        <v>20.6</v>
      </c>
      <c r="F48" s="18">
        <f t="shared" si="15"/>
        <v>20.3</v>
      </c>
      <c r="G48" s="18">
        <f t="shared" si="15"/>
        <v>20.5</v>
      </c>
      <c r="H48" s="18">
        <f t="shared" si="15"/>
        <v>101.6</v>
      </c>
      <c r="I48" s="4"/>
      <c r="J48" s="4"/>
    </row>
    <row r="49" spans="1:10" ht="15" customHeight="1">
      <c r="A49" s="6" t="s">
        <v>42</v>
      </c>
      <c r="B49" s="4" t="s">
        <v>13</v>
      </c>
      <c r="C49" s="4">
        <v>7.3</v>
      </c>
      <c r="D49" s="4">
        <v>7.2</v>
      </c>
      <c r="E49" s="4">
        <v>8.4</v>
      </c>
      <c r="F49" s="4">
        <v>7.2</v>
      </c>
      <c r="G49" s="4">
        <v>7.5</v>
      </c>
      <c r="H49" s="18">
        <f>SUM(C49:G49)</f>
        <v>37.599999999999994</v>
      </c>
      <c r="I49" s="4">
        <v>7</v>
      </c>
      <c r="J49" s="4"/>
    </row>
    <row r="50" spans="1:10" ht="15" customHeight="1">
      <c r="A50" s="6"/>
      <c r="B50" s="4" t="s">
        <v>14</v>
      </c>
      <c r="C50" s="4">
        <v>7.4</v>
      </c>
      <c r="D50" s="4">
        <v>7.3</v>
      </c>
      <c r="E50" s="4">
        <v>8.6</v>
      </c>
      <c r="F50" s="4">
        <v>7.1</v>
      </c>
      <c r="G50" s="4">
        <v>7.4</v>
      </c>
      <c r="H50" s="18">
        <f>SUM(C50:G50)</f>
        <v>37.8</v>
      </c>
      <c r="I50" s="4"/>
      <c r="J50" s="4"/>
    </row>
    <row r="51" spans="1:10" ht="15" customHeight="1">
      <c r="A51" s="6"/>
      <c r="B51" s="4" t="s">
        <v>15</v>
      </c>
      <c r="C51" s="4">
        <f aca="true" t="shared" si="16" ref="C51:H51">SUM(C49:C50)*1.5</f>
        <v>22.049999999999997</v>
      </c>
      <c r="D51" s="4">
        <f t="shared" si="16"/>
        <v>21.75</v>
      </c>
      <c r="E51" s="4">
        <f t="shared" si="16"/>
        <v>25.5</v>
      </c>
      <c r="F51" s="4">
        <f t="shared" si="16"/>
        <v>21.450000000000003</v>
      </c>
      <c r="G51" s="4">
        <f t="shared" si="16"/>
        <v>22.35</v>
      </c>
      <c r="H51" s="4">
        <f t="shared" si="16"/>
        <v>113.1</v>
      </c>
      <c r="I51" s="4"/>
      <c r="J51" s="4"/>
    </row>
    <row r="52" spans="1:10" ht="15" customHeight="1" thickBot="1">
      <c r="A52" s="7"/>
      <c r="B52" s="5" t="s">
        <v>16</v>
      </c>
      <c r="C52" s="19">
        <f aca="true" t="shared" si="17" ref="C52:H52">+C51+C48</f>
        <v>42.349999999999994</v>
      </c>
      <c r="D52" s="19">
        <f t="shared" si="17"/>
        <v>41.65</v>
      </c>
      <c r="E52" s="19">
        <f t="shared" si="17"/>
        <v>46.1</v>
      </c>
      <c r="F52" s="19">
        <f t="shared" si="17"/>
        <v>41.75</v>
      </c>
      <c r="G52" s="19">
        <f t="shared" si="17"/>
        <v>42.85</v>
      </c>
      <c r="H52" s="19">
        <f t="shared" si="17"/>
        <v>214.7</v>
      </c>
      <c r="I52" s="5"/>
      <c r="J52" s="5"/>
    </row>
    <row r="53" spans="1:10" ht="15" customHeight="1">
      <c r="A53" s="6" t="s">
        <v>39</v>
      </c>
      <c r="B53" s="3" t="s">
        <v>10</v>
      </c>
      <c r="C53" s="3">
        <v>7.7</v>
      </c>
      <c r="D53" s="3">
        <v>6.9</v>
      </c>
      <c r="E53" s="3">
        <v>7.1</v>
      </c>
      <c r="F53" s="3">
        <v>7.2</v>
      </c>
      <c r="G53" s="3">
        <v>7.5</v>
      </c>
      <c r="H53" s="18">
        <f>SUM(C53:G53)</f>
        <v>36.400000000000006</v>
      </c>
      <c r="I53" s="3">
        <v>5</v>
      </c>
      <c r="J53" s="3"/>
    </row>
    <row r="54" spans="1:10" ht="15" customHeight="1">
      <c r="A54" s="6" t="s">
        <v>40</v>
      </c>
      <c r="B54" s="4" t="s">
        <v>11</v>
      </c>
      <c r="C54" s="4">
        <v>7.4</v>
      </c>
      <c r="D54" s="4">
        <v>7</v>
      </c>
      <c r="E54" s="4">
        <v>7.4</v>
      </c>
      <c r="F54" s="4">
        <v>7.2</v>
      </c>
      <c r="G54" s="4">
        <v>7.2</v>
      </c>
      <c r="H54" s="18">
        <f>SUM(C54:G54)</f>
        <v>36.2</v>
      </c>
      <c r="I54" s="4"/>
      <c r="J54" s="4"/>
    </row>
    <row r="55" spans="1:10" ht="15" customHeight="1">
      <c r="A55" s="6" t="s">
        <v>35</v>
      </c>
      <c r="B55" s="4" t="s">
        <v>18</v>
      </c>
      <c r="C55" s="4">
        <v>7</v>
      </c>
      <c r="D55" s="4">
        <v>7</v>
      </c>
      <c r="E55" s="4">
        <v>7</v>
      </c>
      <c r="F55" s="4">
        <v>6.9</v>
      </c>
      <c r="G55" s="4">
        <v>7</v>
      </c>
      <c r="H55" s="18">
        <f>SUM(C55:G55)</f>
        <v>34.9</v>
      </c>
      <c r="I55" s="4"/>
      <c r="J55" s="4"/>
    </row>
    <row r="56" spans="1:10" ht="15" customHeight="1" thickBot="1">
      <c r="A56" s="7" t="s">
        <v>35</v>
      </c>
      <c r="B56" s="4" t="s">
        <v>12</v>
      </c>
      <c r="C56" s="18">
        <f aca="true" t="shared" si="18" ref="C56:H56">SUM(C53:C55)</f>
        <v>22.1</v>
      </c>
      <c r="D56" s="18">
        <f t="shared" si="18"/>
        <v>20.9</v>
      </c>
      <c r="E56" s="18">
        <f t="shared" si="18"/>
        <v>21.5</v>
      </c>
      <c r="F56" s="18">
        <f t="shared" si="18"/>
        <v>21.3</v>
      </c>
      <c r="G56" s="18">
        <f t="shared" si="18"/>
        <v>21.7</v>
      </c>
      <c r="H56" s="18">
        <f t="shared" si="18"/>
        <v>107.5</v>
      </c>
      <c r="I56" s="4"/>
      <c r="J56" s="4"/>
    </row>
    <row r="57" spans="1:10" ht="15" customHeight="1">
      <c r="A57" s="6" t="s">
        <v>41</v>
      </c>
      <c r="B57" s="4" t="s">
        <v>13</v>
      </c>
      <c r="C57" s="4">
        <v>7.8</v>
      </c>
      <c r="D57" s="4">
        <v>7.4</v>
      </c>
      <c r="E57" s="4">
        <v>7.7</v>
      </c>
      <c r="F57" s="4">
        <v>7.4</v>
      </c>
      <c r="G57" s="4">
        <v>7.6</v>
      </c>
      <c r="H57" s="18">
        <f>SUM(C57:G57)</f>
        <v>37.9</v>
      </c>
      <c r="I57" s="4">
        <v>6</v>
      </c>
      <c r="J57" s="4"/>
    </row>
    <row r="58" spans="1:10" ht="15" customHeight="1">
      <c r="A58" s="6"/>
      <c r="B58" s="4" t="s">
        <v>14</v>
      </c>
      <c r="C58" s="4">
        <v>7.8</v>
      </c>
      <c r="D58" s="4">
        <v>7.3</v>
      </c>
      <c r="E58" s="4">
        <v>7.9</v>
      </c>
      <c r="F58" s="4">
        <v>7.3</v>
      </c>
      <c r="G58" s="4">
        <v>7.6</v>
      </c>
      <c r="H58" s="18">
        <f>SUM(C58:G58)</f>
        <v>37.9</v>
      </c>
      <c r="I58" s="4"/>
      <c r="J58" s="4"/>
    </row>
    <row r="59" spans="1:10" ht="15" customHeight="1">
      <c r="A59" s="6"/>
      <c r="B59" s="4" t="s">
        <v>15</v>
      </c>
      <c r="C59" s="4">
        <f aca="true" t="shared" si="19" ref="C59:H59">SUM(C57:C58)*1.5</f>
        <v>23.4</v>
      </c>
      <c r="D59" s="4">
        <f t="shared" si="19"/>
        <v>22.049999999999997</v>
      </c>
      <c r="E59" s="4">
        <f t="shared" si="19"/>
        <v>23.400000000000002</v>
      </c>
      <c r="F59" s="4">
        <f t="shared" si="19"/>
        <v>22.049999999999997</v>
      </c>
      <c r="G59" s="4">
        <f t="shared" si="19"/>
        <v>22.799999999999997</v>
      </c>
      <c r="H59" s="4">
        <f t="shared" si="19"/>
        <v>113.69999999999999</v>
      </c>
      <c r="I59" s="4"/>
      <c r="J59" s="4"/>
    </row>
    <row r="60" spans="1:10" ht="15" customHeight="1" thickBot="1">
      <c r="A60" s="7"/>
      <c r="B60" s="5" t="s">
        <v>16</v>
      </c>
      <c r="C60" s="19">
        <f aca="true" t="shared" si="20" ref="C60:H60">+C59+C56</f>
        <v>45.5</v>
      </c>
      <c r="D60" s="19">
        <f t="shared" si="20"/>
        <v>42.949999999999996</v>
      </c>
      <c r="E60" s="19">
        <f t="shared" si="20"/>
        <v>44.900000000000006</v>
      </c>
      <c r="F60" s="19">
        <f t="shared" si="20"/>
        <v>43.349999999999994</v>
      </c>
      <c r="G60" s="19">
        <f t="shared" si="20"/>
        <v>44.5</v>
      </c>
      <c r="H60" s="19">
        <f t="shared" si="20"/>
        <v>221.2</v>
      </c>
      <c r="I60" s="5"/>
      <c r="J60" s="5"/>
    </row>
  </sheetData>
  <printOptions/>
  <pageMargins left="0.49" right="0.22" top="0.27" bottom="0.52" header="0.15" footer="0.34"/>
  <pageSetup horizontalDpi="300" verticalDpi="3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Soffi</dc:creator>
  <cp:keywords/>
  <dc:description/>
  <cp:lastModifiedBy>Mauro Soffi</cp:lastModifiedBy>
  <cp:lastPrinted>2003-09-29T08:04:43Z</cp:lastPrinted>
  <dcterms:created xsi:type="dcterms:W3CDTF">2001-06-29T18:44:57Z</dcterms:created>
  <dcterms:modified xsi:type="dcterms:W3CDTF">2003-09-29T08:04:48Z</dcterms:modified>
  <cp:category/>
  <cp:version/>
  <cp:contentType/>
  <cp:contentStatus/>
</cp:coreProperties>
</file>