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5868" windowHeight="3396" activeTab="1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<sst xmlns="http://schemas.openxmlformats.org/spreadsheetml/2006/main" count="44" uniqueCount="30">
  <si>
    <t xml:space="preserve">TAB.1-Tabella di dati sperimentali relativi al calcolo dell'equilibrio termico tra due liquidi di temperature iniziali diverse. </t>
  </si>
  <si>
    <t>i</t>
  </si>
  <si>
    <t>(s)</t>
  </si>
  <si>
    <t>±1</t>
  </si>
  <si>
    <t>(K)</t>
  </si>
  <si>
    <t>±0,1</t>
  </si>
  <si>
    <r>
      <t>t</t>
    </r>
    <r>
      <rPr>
        <b/>
        <vertAlign val="subscript"/>
        <sz val="10"/>
        <rFont val="Arial"/>
        <family val="2"/>
      </rPr>
      <t>1</t>
    </r>
  </si>
  <si>
    <r>
      <t>T</t>
    </r>
    <r>
      <rPr>
        <b/>
        <vertAlign val="subscript"/>
        <sz val="10"/>
        <rFont val="Arial"/>
        <family val="2"/>
      </rPr>
      <t>1</t>
    </r>
  </si>
  <si>
    <r>
      <t>t</t>
    </r>
    <r>
      <rPr>
        <b/>
        <vertAlign val="subscript"/>
        <sz val="10"/>
        <rFont val="Arial"/>
        <family val="2"/>
      </rPr>
      <t>2</t>
    </r>
  </si>
  <si>
    <r>
      <t>T</t>
    </r>
    <r>
      <rPr>
        <b/>
        <vertAlign val="subscript"/>
        <sz val="10"/>
        <rFont val="Arial"/>
        <family val="2"/>
      </rPr>
      <t>2</t>
    </r>
  </si>
  <si>
    <t>N</t>
  </si>
  <si>
    <t>NOTE</t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</si>
  <si>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=(301,3±0,1)K</t>
    </r>
  </si>
  <si>
    <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=(326,0±0,1)K</t>
    </r>
  </si>
  <si>
    <r>
      <t>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</t>
    </r>
  </si>
  <si>
    <t>Graf.1-Grafico rappresentante la curva di raggiungimento dell'equilibrio termico di due liquidi.</t>
  </si>
  <si>
    <r>
      <t>er(m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)=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=0,002</t>
    </r>
  </si>
  <si>
    <r>
      <t>er(m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=0,007</t>
    </r>
  </si>
  <si>
    <r>
      <t>er(m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)=(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</t>
    </r>
    <r>
      <rPr>
        <sz val="10"/>
        <rFont val="Symbol"/>
        <family val="1"/>
      </rPr>
      <t>D</t>
    </r>
    <r>
      <rPr>
        <sz val="10"/>
        <rFont val="Arial"/>
        <family val="2"/>
      </rP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)/m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=0,002</t>
    </r>
  </si>
  <si>
    <r>
      <t>er(T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)=er(m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)+er(m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)+er(m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+m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)=0,002+1,007+0,002=0,01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</si>
  <si>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=er(T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)·t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=0,1·307,6=3,1 K</t>
    </r>
  </si>
  <si>
    <t xml:space="preserve">La temperatura di equilibrio </t>
  </si>
  <si>
    <t>calcolata algebricamente non</t>
  </si>
  <si>
    <t xml:space="preserve">corrisponde esattamente a </t>
  </si>
  <si>
    <t>quella sperimentale(valore n°41)</t>
  </si>
  <si>
    <t>a causa degli errori sperimentali.</t>
  </si>
  <si>
    <t>(°C)</t>
  </si>
  <si>
    <r>
      <t>m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=(0,574±0,001)kg</t>
    </r>
  </si>
  <si>
    <r>
      <t>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=(0,130±0,001)kg</t>
    </r>
  </si>
  <si>
    <t xml:space="preserve"> =(172,9+42,4)/0,7=307,6 °C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</si>
</sst>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8">
    <font>
      <sz val="10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Symbol"/>
      <family val="1"/>
    </font>
    <font>
      <b/>
      <sz val="18.25"/>
      <name val="Arial"/>
      <family val="0"/>
    </font>
    <font>
      <b/>
      <sz val="15.25"/>
      <name val="Arial"/>
      <family val="0"/>
    </font>
    <font>
      <sz val="15.25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0" fillId="0" borderId="3" xfId="0" applyNumberFormat="1" applyBorder="1" applyAlignment="1">
      <alignment/>
    </xf>
    <xf numFmtId="164" fontId="2" fillId="0" borderId="11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Equilibrio termico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61"/>
          <c:w val="0.89975"/>
          <c:h val="0.839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Foglio2!$A$6:$A$46</c:f>
              <c:numCache/>
            </c:numRef>
          </c:xVal>
          <c:yVal>
            <c:numRef>
              <c:f>Foglio2!$B$6:$B$46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Foglio2!$A$6:$A$46</c:f>
              <c:numCache/>
            </c:numRef>
          </c:xVal>
          <c:yVal>
            <c:numRef>
              <c:f>Foglio2!$C$6:$C$46</c:f>
              <c:numCache/>
            </c:numRef>
          </c:yVal>
          <c:smooth val="1"/>
        </c:ser>
        <c:axId val="17126061"/>
        <c:axId val="19916822"/>
      </c:scatterChart>
      <c:val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i(s)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crossBetween val="midCat"/>
        <c:dispUnits/>
      </c:valAx>
      <c:valAx>
        <c:axId val="1991682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</xdr:row>
      <xdr:rowOff>0</xdr:rowOff>
    </xdr:from>
    <xdr:to>
      <xdr:col>13</xdr:col>
      <xdr:colOff>590550</xdr:colOff>
      <xdr:row>32</xdr:row>
      <xdr:rowOff>114300</xdr:rowOff>
    </xdr:to>
    <xdr:graphicFrame>
      <xdr:nvGraphicFramePr>
        <xdr:cNvPr id="1" name="Chart 4"/>
        <xdr:cNvGraphicFramePr/>
      </xdr:nvGraphicFramePr>
      <xdr:xfrm>
        <a:off x="3048000" y="676275"/>
        <a:ext cx="54673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21">
      <selection activeCell="G15" sqref="G15"/>
    </sheetView>
  </sheetViews>
  <sheetFormatPr defaultColWidth="9.140625" defaultRowHeight="12.75"/>
  <cols>
    <col min="3" max="6" width="9.140625" style="1" customWidth="1"/>
  </cols>
  <sheetData>
    <row r="1" ht="12.75">
      <c r="A1" t="s">
        <v>0</v>
      </c>
    </row>
    <row r="3" spans="1:10" ht="15">
      <c r="A3" s="7"/>
      <c r="B3" s="10" t="s">
        <v>1</v>
      </c>
      <c r="C3" s="12" t="s">
        <v>6</v>
      </c>
      <c r="D3" s="12" t="s">
        <v>8</v>
      </c>
      <c r="E3" s="12" t="s">
        <v>7</v>
      </c>
      <c r="F3" s="12" t="s">
        <v>9</v>
      </c>
      <c r="G3" s="7"/>
      <c r="H3" s="2"/>
      <c r="I3" s="2"/>
      <c r="J3" s="19"/>
    </row>
    <row r="4" spans="1:10" ht="12.75">
      <c r="A4" s="8" t="s">
        <v>10</v>
      </c>
      <c r="B4" s="8" t="s">
        <v>2</v>
      </c>
      <c r="C4" s="13" t="s">
        <v>26</v>
      </c>
      <c r="D4" s="13" t="s">
        <v>26</v>
      </c>
      <c r="E4" s="13" t="s">
        <v>4</v>
      </c>
      <c r="F4" s="13" t="s">
        <v>4</v>
      </c>
      <c r="G4" s="8" t="s">
        <v>11</v>
      </c>
      <c r="H4" s="4"/>
      <c r="I4" s="4"/>
      <c r="J4" s="19"/>
    </row>
    <row r="5" spans="1:10" ht="13.5" thickBot="1">
      <c r="A5" s="9"/>
      <c r="B5" s="11" t="s">
        <v>3</v>
      </c>
      <c r="C5" s="14" t="s">
        <v>5</v>
      </c>
      <c r="D5" s="14" t="s">
        <v>5</v>
      </c>
      <c r="E5" s="14" t="s">
        <v>5</v>
      </c>
      <c r="F5" s="14" t="s">
        <v>5</v>
      </c>
      <c r="G5" s="9"/>
      <c r="H5" s="3"/>
      <c r="I5" s="3"/>
      <c r="J5" s="19"/>
    </row>
    <row r="6" spans="1:10" ht="15.75" thickTop="1">
      <c r="A6" s="5">
        <v>1</v>
      </c>
      <c r="B6" s="5">
        <v>30</v>
      </c>
      <c r="C6" s="15">
        <v>28.3</v>
      </c>
      <c r="D6" s="15">
        <v>53</v>
      </c>
      <c r="E6" s="15">
        <f aca="true" t="shared" si="0" ref="E6:E12">+C6+273</f>
        <v>301.3</v>
      </c>
      <c r="F6" s="17">
        <f>273+D6</f>
        <v>326</v>
      </c>
      <c r="G6" t="s">
        <v>27</v>
      </c>
      <c r="J6" s="23"/>
    </row>
    <row r="7" spans="1:10" ht="15">
      <c r="A7" s="5">
        <f>1+A6</f>
        <v>2</v>
      </c>
      <c r="B7" s="5">
        <f>30+B6</f>
        <v>60</v>
      </c>
      <c r="C7" s="15">
        <v>29.2</v>
      </c>
      <c r="D7" s="15">
        <v>49.7</v>
      </c>
      <c r="E7" s="15">
        <f t="shared" si="0"/>
        <v>302.2</v>
      </c>
      <c r="F7" s="17">
        <f aca="true" t="shared" si="1" ref="F7:F12">273+D7</f>
        <v>322.7</v>
      </c>
      <c r="G7" t="s">
        <v>28</v>
      </c>
      <c r="J7" s="28" t="s">
        <v>16</v>
      </c>
    </row>
    <row r="8" spans="1:10" ht="15">
      <c r="A8" s="5">
        <f aca="true" t="shared" si="2" ref="A8:A46">1+A7</f>
        <v>3</v>
      </c>
      <c r="B8" s="5">
        <f aca="true" t="shared" si="3" ref="B8:B46">30+B7</f>
        <v>90</v>
      </c>
      <c r="C8" s="15">
        <v>29.9</v>
      </c>
      <c r="D8" s="15">
        <v>48</v>
      </c>
      <c r="E8" s="15">
        <f t="shared" si="0"/>
        <v>302.9</v>
      </c>
      <c r="F8" s="17">
        <f t="shared" si="1"/>
        <v>321</v>
      </c>
      <c r="J8" s="28" t="s">
        <v>17</v>
      </c>
    </row>
    <row r="9" spans="1:10" ht="15">
      <c r="A9" s="5">
        <f t="shared" si="2"/>
        <v>4</v>
      </c>
      <c r="B9" s="5">
        <f t="shared" si="3"/>
        <v>120</v>
      </c>
      <c r="C9" s="15">
        <v>30.4</v>
      </c>
      <c r="D9" s="15">
        <v>45.4</v>
      </c>
      <c r="E9" s="15">
        <f t="shared" si="0"/>
        <v>303.4</v>
      </c>
      <c r="F9" s="17">
        <f t="shared" si="1"/>
        <v>318.4</v>
      </c>
      <c r="G9" t="s">
        <v>12</v>
      </c>
      <c r="J9" s="19" t="s">
        <v>18</v>
      </c>
    </row>
    <row r="10" spans="1:10" ht="15">
      <c r="A10" s="5">
        <f t="shared" si="2"/>
        <v>5</v>
      </c>
      <c r="B10" s="5">
        <f t="shared" si="3"/>
        <v>150</v>
      </c>
      <c r="C10" s="15">
        <v>30.8</v>
      </c>
      <c r="D10" s="15">
        <v>43.6</v>
      </c>
      <c r="E10" s="15">
        <f t="shared" si="0"/>
        <v>303.8</v>
      </c>
      <c r="F10" s="17">
        <f t="shared" si="1"/>
        <v>316.6</v>
      </c>
      <c r="G10" t="s">
        <v>13</v>
      </c>
      <c r="J10" s="19"/>
    </row>
    <row r="11" spans="1:10" ht="15">
      <c r="A11" s="5">
        <f t="shared" si="2"/>
        <v>6</v>
      </c>
      <c r="B11" s="5">
        <f t="shared" si="3"/>
        <v>180</v>
      </c>
      <c r="C11" s="15">
        <v>31.1</v>
      </c>
      <c r="D11" s="15">
        <v>42</v>
      </c>
      <c r="E11" s="15">
        <f t="shared" si="0"/>
        <v>304.1</v>
      </c>
      <c r="F11" s="17">
        <f t="shared" si="1"/>
        <v>315</v>
      </c>
      <c r="J11" s="28" t="s">
        <v>19</v>
      </c>
    </row>
    <row r="12" spans="1:10" ht="15">
      <c r="A12" s="5">
        <f t="shared" si="2"/>
        <v>7</v>
      </c>
      <c r="B12" s="5">
        <f t="shared" si="3"/>
        <v>210</v>
      </c>
      <c r="C12" s="15">
        <v>31.4</v>
      </c>
      <c r="D12" s="15">
        <v>40.4</v>
      </c>
      <c r="E12" s="15">
        <f t="shared" si="0"/>
        <v>304.4</v>
      </c>
      <c r="F12" s="17">
        <f t="shared" si="1"/>
        <v>313.4</v>
      </c>
      <c r="G12" t="s">
        <v>14</v>
      </c>
      <c r="J12" s="27" t="s">
        <v>20</v>
      </c>
    </row>
    <row r="13" spans="1:10" ht="12.75">
      <c r="A13" s="5">
        <f>1+A12</f>
        <v>8</v>
      </c>
      <c r="B13" s="5">
        <f>30+B12</f>
        <v>240</v>
      </c>
      <c r="C13" s="15">
        <v>31.5</v>
      </c>
      <c r="D13" s="15">
        <v>39.4</v>
      </c>
      <c r="E13" s="15">
        <f aca="true" t="shared" si="4" ref="E13:E44">+C15+273</f>
        <v>304.8</v>
      </c>
      <c r="F13" s="17">
        <f aca="true" t="shared" si="5" ref="F13:F46">273+D13</f>
        <v>312.4</v>
      </c>
      <c r="G13" t="s">
        <v>29</v>
      </c>
      <c r="J13" s="19"/>
    </row>
    <row r="14" spans="1:10" ht="12.75">
      <c r="A14" s="5">
        <f t="shared" si="2"/>
        <v>9</v>
      </c>
      <c r="B14" s="5">
        <f t="shared" si="3"/>
        <v>270</v>
      </c>
      <c r="C14" s="15">
        <v>31.6</v>
      </c>
      <c r="D14" s="15">
        <v>38.2</v>
      </c>
      <c r="E14" s="15">
        <f t="shared" si="4"/>
        <v>304.8</v>
      </c>
      <c r="F14" s="17">
        <f t="shared" si="5"/>
        <v>311.2</v>
      </c>
      <c r="J14" s="19"/>
    </row>
    <row r="15" spans="1:10" ht="12.75">
      <c r="A15" s="5">
        <f t="shared" si="2"/>
        <v>10</v>
      </c>
      <c r="B15" s="5">
        <f t="shared" si="3"/>
        <v>300</v>
      </c>
      <c r="C15" s="15">
        <v>31.8</v>
      </c>
      <c r="D15" s="15">
        <v>37.4</v>
      </c>
      <c r="E15" s="15">
        <f t="shared" si="4"/>
        <v>304.8</v>
      </c>
      <c r="F15" s="17">
        <f t="shared" si="5"/>
        <v>310.4</v>
      </c>
      <c r="G15" t="s">
        <v>21</v>
      </c>
      <c r="J15" s="19"/>
    </row>
    <row r="16" spans="1:10" ht="12.75">
      <c r="A16" s="5">
        <f t="shared" si="2"/>
        <v>11</v>
      </c>
      <c r="B16" s="5">
        <f t="shared" si="3"/>
        <v>330</v>
      </c>
      <c r="C16" s="15">
        <v>31.8</v>
      </c>
      <c r="D16" s="15">
        <v>36.6</v>
      </c>
      <c r="E16" s="15">
        <f t="shared" si="4"/>
        <v>304.8</v>
      </c>
      <c r="F16" s="17">
        <f t="shared" si="5"/>
        <v>309.6</v>
      </c>
      <c r="G16" t="s">
        <v>22</v>
      </c>
      <c r="J16" s="19"/>
    </row>
    <row r="17" spans="1:10" ht="12.75">
      <c r="A17" s="5">
        <f t="shared" si="2"/>
        <v>12</v>
      </c>
      <c r="B17" s="5">
        <f t="shared" si="3"/>
        <v>360</v>
      </c>
      <c r="C17" s="15">
        <v>31.8</v>
      </c>
      <c r="D17" s="15">
        <v>35.8</v>
      </c>
      <c r="E17" s="15">
        <f t="shared" si="4"/>
        <v>304.8</v>
      </c>
      <c r="F17" s="17">
        <f t="shared" si="5"/>
        <v>308.8</v>
      </c>
      <c r="G17" t="s">
        <v>23</v>
      </c>
      <c r="J17" s="19"/>
    </row>
    <row r="18" spans="1:10" ht="12.75">
      <c r="A18" s="5">
        <f t="shared" si="2"/>
        <v>13</v>
      </c>
      <c r="B18" s="5">
        <f t="shared" si="3"/>
        <v>390</v>
      </c>
      <c r="C18" s="15">
        <v>31.8</v>
      </c>
      <c r="D18" s="15">
        <v>35.2</v>
      </c>
      <c r="E18" s="15">
        <f t="shared" si="4"/>
        <v>304.8</v>
      </c>
      <c r="F18" s="17">
        <f t="shared" si="5"/>
        <v>308.2</v>
      </c>
      <c r="G18" t="s">
        <v>24</v>
      </c>
      <c r="J18" s="19"/>
    </row>
    <row r="19" spans="1:10" ht="12.75">
      <c r="A19" s="5">
        <f t="shared" si="2"/>
        <v>14</v>
      </c>
      <c r="B19" s="5">
        <f t="shared" si="3"/>
        <v>420</v>
      </c>
      <c r="C19" s="15">
        <v>31.8</v>
      </c>
      <c r="D19" s="15">
        <v>34.8</v>
      </c>
      <c r="E19" s="15">
        <f t="shared" si="4"/>
        <v>304.6</v>
      </c>
      <c r="F19" s="17">
        <f t="shared" si="5"/>
        <v>307.8</v>
      </c>
      <c r="G19" t="s">
        <v>25</v>
      </c>
      <c r="J19" s="19"/>
    </row>
    <row r="20" spans="1:10" ht="12.75">
      <c r="A20" s="5">
        <f t="shared" si="2"/>
        <v>15</v>
      </c>
      <c r="B20" s="5">
        <f t="shared" si="3"/>
        <v>450</v>
      </c>
      <c r="C20" s="15">
        <v>31.8</v>
      </c>
      <c r="D20" s="15">
        <v>34.2</v>
      </c>
      <c r="E20" s="15">
        <f t="shared" si="4"/>
        <v>301.6</v>
      </c>
      <c r="F20" s="17">
        <f t="shared" si="5"/>
        <v>307.2</v>
      </c>
      <c r="J20" s="19"/>
    </row>
    <row r="21" spans="1:10" ht="12.75">
      <c r="A21" s="5">
        <f t="shared" si="2"/>
        <v>16</v>
      </c>
      <c r="B21" s="5">
        <f t="shared" si="3"/>
        <v>480</v>
      </c>
      <c r="C21" s="15">
        <v>31.6</v>
      </c>
      <c r="D21" s="15">
        <v>33.8</v>
      </c>
      <c r="E21" s="15">
        <f t="shared" si="4"/>
        <v>301.6</v>
      </c>
      <c r="F21" s="17">
        <f t="shared" si="5"/>
        <v>306.8</v>
      </c>
      <c r="J21" s="19"/>
    </row>
    <row r="22" spans="1:10" ht="12.75">
      <c r="A22" s="5">
        <f t="shared" si="2"/>
        <v>17</v>
      </c>
      <c r="B22" s="5">
        <f t="shared" si="3"/>
        <v>510</v>
      </c>
      <c r="C22" s="15">
        <v>28.6</v>
      </c>
      <c r="D22" s="15">
        <v>33.4</v>
      </c>
      <c r="E22" s="15">
        <f t="shared" si="4"/>
        <v>301.2</v>
      </c>
      <c r="F22" s="17">
        <f t="shared" si="5"/>
        <v>306.4</v>
      </c>
      <c r="J22" s="19"/>
    </row>
    <row r="23" spans="1:10" ht="12.75">
      <c r="A23" s="5">
        <f t="shared" si="2"/>
        <v>18</v>
      </c>
      <c r="B23" s="5">
        <f t="shared" si="3"/>
        <v>540</v>
      </c>
      <c r="C23" s="15">
        <v>28.6</v>
      </c>
      <c r="D23" s="15">
        <v>33</v>
      </c>
      <c r="E23" s="15">
        <f t="shared" si="4"/>
        <v>301.2</v>
      </c>
      <c r="F23" s="17">
        <f t="shared" si="5"/>
        <v>306</v>
      </c>
      <c r="J23" s="19"/>
    </row>
    <row r="24" spans="1:10" ht="12.75">
      <c r="A24" s="5">
        <f t="shared" si="2"/>
        <v>19</v>
      </c>
      <c r="B24" s="5">
        <f t="shared" si="3"/>
        <v>570</v>
      </c>
      <c r="C24" s="15">
        <v>28.2</v>
      </c>
      <c r="D24" s="15">
        <v>32.6</v>
      </c>
      <c r="E24" s="15">
        <f t="shared" si="4"/>
        <v>301.1</v>
      </c>
      <c r="F24" s="17">
        <f t="shared" si="5"/>
        <v>305.6</v>
      </c>
      <c r="J24" s="19"/>
    </row>
    <row r="25" spans="1:10" ht="12.75">
      <c r="A25" s="5">
        <f t="shared" si="2"/>
        <v>20</v>
      </c>
      <c r="B25" s="5">
        <f t="shared" si="3"/>
        <v>600</v>
      </c>
      <c r="C25" s="15">
        <v>28.2</v>
      </c>
      <c r="D25" s="15">
        <v>32</v>
      </c>
      <c r="E25" s="15">
        <f t="shared" si="4"/>
        <v>301.1</v>
      </c>
      <c r="F25" s="17">
        <f t="shared" si="5"/>
        <v>305</v>
      </c>
      <c r="J25" s="19"/>
    </row>
    <row r="26" spans="1:10" ht="12.75">
      <c r="A26" s="5">
        <f t="shared" si="2"/>
        <v>21</v>
      </c>
      <c r="B26" s="5">
        <f t="shared" si="3"/>
        <v>630</v>
      </c>
      <c r="C26" s="15">
        <v>28.1</v>
      </c>
      <c r="D26" s="15">
        <v>31.6</v>
      </c>
      <c r="E26" s="15">
        <f t="shared" si="4"/>
        <v>301</v>
      </c>
      <c r="F26" s="17">
        <f t="shared" si="5"/>
        <v>304.6</v>
      </c>
      <c r="J26" s="19"/>
    </row>
    <row r="27" spans="1:10" ht="12.75">
      <c r="A27" s="5">
        <f t="shared" si="2"/>
        <v>22</v>
      </c>
      <c r="B27" s="5">
        <f t="shared" si="3"/>
        <v>660</v>
      </c>
      <c r="C27" s="15">
        <v>28.1</v>
      </c>
      <c r="D27" s="15">
        <v>31.2</v>
      </c>
      <c r="E27" s="15">
        <f t="shared" si="4"/>
        <v>301</v>
      </c>
      <c r="F27" s="17">
        <f t="shared" si="5"/>
        <v>304.2</v>
      </c>
      <c r="J27" s="19"/>
    </row>
    <row r="28" spans="1:10" ht="12.75">
      <c r="A28" s="5">
        <f t="shared" si="2"/>
        <v>23</v>
      </c>
      <c r="B28" s="5">
        <f t="shared" si="3"/>
        <v>690</v>
      </c>
      <c r="C28" s="15">
        <v>28</v>
      </c>
      <c r="D28" s="15">
        <v>30.8</v>
      </c>
      <c r="E28" s="15">
        <f t="shared" si="4"/>
        <v>301</v>
      </c>
      <c r="F28" s="17">
        <f t="shared" si="5"/>
        <v>303.8</v>
      </c>
      <c r="J28" s="19"/>
    </row>
    <row r="29" spans="1:10" ht="12.75">
      <c r="A29" s="5">
        <f t="shared" si="2"/>
        <v>24</v>
      </c>
      <c r="B29" s="5">
        <f t="shared" si="3"/>
        <v>720</v>
      </c>
      <c r="C29" s="15">
        <v>28</v>
      </c>
      <c r="D29" s="15">
        <v>30.4</v>
      </c>
      <c r="E29" s="15">
        <f t="shared" si="4"/>
        <v>301</v>
      </c>
      <c r="F29" s="17">
        <f t="shared" si="5"/>
        <v>303.4</v>
      </c>
      <c r="J29" s="19"/>
    </row>
    <row r="30" spans="1:10" ht="12.75">
      <c r="A30" s="5">
        <f t="shared" si="2"/>
        <v>25</v>
      </c>
      <c r="B30" s="5">
        <f t="shared" si="3"/>
        <v>750</v>
      </c>
      <c r="C30" s="15">
        <v>28</v>
      </c>
      <c r="D30" s="15">
        <v>30.2</v>
      </c>
      <c r="E30" s="15">
        <f t="shared" si="4"/>
        <v>300.9</v>
      </c>
      <c r="F30" s="17">
        <f t="shared" si="5"/>
        <v>303.2</v>
      </c>
      <c r="J30" s="19"/>
    </row>
    <row r="31" spans="1:10" ht="12.75">
      <c r="A31" s="5">
        <f t="shared" si="2"/>
        <v>26</v>
      </c>
      <c r="B31" s="5">
        <f t="shared" si="3"/>
        <v>780</v>
      </c>
      <c r="C31" s="15">
        <v>28</v>
      </c>
      <c r="D31" s="15">
        <v>29.4</v>
      </c>
      <c r="E31" s="15">
        <f t="shared" si="4"/>
        <v>300.9</v>
      </c>
      <c r="F31" s="17">
        <f t="shared" si="5"/>
        <v>302.4</v>
      </c>
      <c r="J31" s="19"/>
    </row>
    <row r="32" spans="1:10" ht="12.75">
      <c r="A32" s="5">
        <f t="shared" si="2"/>
        <v>27</v>
      </c>
      <c r="B32" s="5">
        <f t="shared" si="3"/>
        <v>810</v>
      </c>
      <c r="C32" s="15">
        <v>27.9</v>
      </c>
      <c r="D32" s="15">
        <v>29.2</v>
      </c>
      <c r="E32" s="15">
        <f t="shared" si="4"/>
        <v>300.9</v>
      </c>
      <c r="F32" s="17">
        <f t="shared" si="5"/>
        <v>302.2</v>
      </c>
      <c r="J32" s="19"/>
    </row>
    <row r="33" spans="1:10" ht="12.75">
      <c r="A33" s="5">
        <f t="shared" si="2"/>
        <v>28</v>
      </c>
      <c r="B33" s="5">
        <f t="shared" si="3"/>
        <v>840</v>
      </c>
      <c r="C33" s="15">
        <v>27.9</v>
      </c>
      <c r="D33" s="15">
        <v>29.2</v>
      </c>
      <c r="E33" s="15">
        <f t="shared" si="4"/>
        <v>300.9</v>
      </c>
      <c r="F33" s="17">
        <f t="shared" si="5"/>
        <v>302.2</v>
      </c>
      <c r="J33" s="19"/>
    </row>
    <row r="34" spans="1:10" ht="12.75">
      <c r="A34" s="5">
        <f t="shared" si="2"/>
        <v>29</v>
      </c>
      <c r="B34" s="5">
        <f t="shared" si="3"/>
        <v>870</v>
      </c>
      <c r="C34" s="15">
        <v>27.9</v>
      </c>
      <c r="D34" s="15">
        <v>28.8</v>
      </c>
      <c r="E34" s="15">
        <f t="shared" si="4"/>
        <v>300.8</v>
      </c>
      <c r="F34" s="17">
        <f t="shared" si="5"/>
        <v>301.8</v>
      </c>
      <c r="J34" s="19"/>
    </row>
    <row r="35" spans="1:10" ht="12.75">
      <c r="A35" s="5">
        <f t="shared" si="2"/>
        <v>30</v>
      </c>
      <c r="B35" s="5">
        <f t="shared" si="3"/>
        <v>900</v>
      </c>
      <c r="C35" s="15">
        <v>27.9</v>
      </c>
      <c r="D35" s="15">
        <v>28.6</v>
      </c>
      <c r="E35" s="15">
        <f t="shared" si="4"/>
        <v>300.8</v>
      </c>
      <c r="F35" s="17">
        <f t="shared" si="5"/>
        <v>301.6</v>
      </c>
      <c r="J35" s="19"/>
    </row>
    <row r="36" spans="1:10" ht="12.75">
      <c r="A36" s="5">
        <f t="shared" si="2"/>
        <v>31</v>
      </c>
      <c r="B36" s="5">
        <f t="shared" si="3"/>
        <v>930</v>
      </c>
      <c r="C36" s="15">
        <v>27.8</v>
      </c>
      <c r="D36" s="15">
        <v>28.6</v>
      </c>
      <c r="E36" s="15">
        <f t="shared" si="4"/>
        <v>300.8</v>
      </c>
      <c r="F36" s="17">
        <f t="shared" si="5"/>
        <v>301.6</v>
      </c>
      <c r="J36" s="19"/>
    </row>
    <row r="37" spans="1:10" ht="12.75">
      <c r="A37" s="5">
        <f t="shared" si="2"/>
        <v>32</v>
      </c>
      <c r="B37" s="5">
        <f t="shared" si="3"/>
        <v>960</v>
      </c>
      <c r="C37" s="15">
        <v>27.8</v>
      </c>
      <c r="D37" s="15">
        <v>28.6</v>
      </c>
      <c r="E37" s="15">
        <f t="shared" si="4"/>
        <v>300.8</v>
      </c>
      <c r="F37" s="17">
        <f t="shared" si="5"/>
        <v>301.6</v>
      </c>
      <c r="J37" s="19"/>
    </row>
    <row r="38" spans="1:10" ht="12.75">
      <c r="A38" s="5">
        <f t="shared" si="2"/>
        <v>33</v>
      </c>
      <c r="B38" s="5">
        <f t="shared" si="3"/>
        <v>990</v>
      </c>
      <c r="C38" s="15">
        <v>27.8</v>
      </c>
      <c r="D38" s="15">
        <v>28.4</v>
      </c>
      <c r="E38" s="15">
        <f t="shared" si="4"/>
        <v>300.7</v>
      </c>
      <c r="F38" s="17">
        <f t="shared" si="5"/>
        <v>301.4</v>
      </c>
      <c r="J38" s="19"/>
    </row>
    <row r="39" spans="1:10" ht="12.75">
      <c r="A39" s="5">
        <f t="shared" si="2"/>
        <v>34</v>
      </c>
      <c r="B39" s="5">
        <f t="shared" si="3"/>
        <v>1020</v>
      </c>
      <c r="C39" s="15">
        <v>27.8</v>
      </c>
      <c r="D39" s="15">
        <v>28.4</v>
      </c>
      <c r="E39" s="15">
        <f t="shared" si="4"/>
        <v>300.7</v>
      </c>
      <c r="F39" s="17">
        <f t="shared" si="5"/>
        <v>301.4</v>
      </c>
      <c r="J39" s="19"/>
    </row>
    <row r="40" spans="1:10" ht="12.75">
      <c r="A40" s="5">
        <f t="shared" si="2"/>
        <v>35</v>
      </c>
      <c r="B40" s="5">
        <f t="shared" si="3"/>
        <v>1050</v>
      </c>
      <c r="C40" s="15">
        <v>27.7</v>
      </c>
      <c r="D40" s="15">
        <v>28.2</v>
      </c>
      <c r="E40" s="15">
        <f t="shared" si="4"/>
        <v>300.7</v>
      </c>
      <c r="F40" s="17">
        <f t="shared" si="5"/>
        <v>301.2</v>
      </c>
      <c r="J40" s="19"/>
    </row>
    <row r="41" spans="1:10" ht="12.75">
      <c r="A41" s="5">
        <f t="shared" si="2"/>
        <v>36</v>
      </c>
      <c r="B41" s="5">
        <f t="shared" si="3"/>
        <v>1080</v>
      </c>
      <c r="C41" s="15">
        <v>27.7</v>
      </c>
      <c r="D41" s="15">
        <v>28</v>
      </c>
      <c r="E41" s="15">
        <f t="shared" si="4"/>
        <v>300.6</v>
      </c>
      <c r="F41" s="17">
        <f t="shared" si="5"/>
        <v>301</v>
      </c>
      <c r="J41" s="19"/>
    </row>
    <row r="42" spans="1:10" ht="12.75">
      <c r="A42" s="5">
        <f t="shared" si="2"/>
        <v>37</v>
      </c>
      <c r="B42" s="5">
        <f t="shared" si="3"/>
        <v>1110</v>
      </c>
      <c r="C42" s="15">
        <v>27.7</v>
      </c>
      <c r="D42" s="15">
        <v>28</v>
      </c>
      <c r="E42" s="15">
        <f t="shared" si="4"/>
        <v>300.6</v>
      </c>
      <c r="F42" s="17">
        <f t="shared" si="5"/>
        <v>301</v>
      </c>
      <c r="J42" s="19"/>
    </row>
    <row r="43" spans="1:10" ht="12.75">
      <c r="A43" s="5">
        <f t="shared" si="2"/>
        <v>38</v>
      </c>
      <c r="B43" s="5">
        <f t="shared" si="3"/>
        <v>1140</v>
      </c>
      <c r="C43" s="15">
        <v>27.6</v>
      </c>
      <c r="D43" s="15">
        <v>28</v>
      </c>
      <c r="E43" s="15">
        <f t="shared" si="4"/>
        <v>300.5</v>
      </c>
      <c r="F43" s="17">
        <f t="shared" si="5"/>
        <v>301</v>
      </c>
      <c r="J43" s="19"/>
    </row>
    <row r="44" spans="1:10" ht="12.75">
      <c r="A44" s="5">
        <f t="shared" si="2"/>
        <v>39</v>
      </c>
      <c r="B44" s="5">
        <f t="shared" si="3"/>
        <v>1170</v>
      </c>
      <c r="C44" s="15">
        <v>27.6</v>
      </c>
      <c r="D44" s="15">
        <v>28</v>
      </c>
      <c r="E44" s="15">
        <f t="shared" si="4"/>
        <v>300.5</v>
      </c>
      <c r="F44" s="17">
        <f t="shared" si="5"/>
        <v>301</v>
      </c>
      <c r="J44" s="19"/>
    </row>
    <row r="45" spans="1:10" ht="12.75">
      <c r="A45" s="5">
        <f t="shared" si="2"/>
        <v>40</v>
      </c>
      <c r="B45" s="5">
        <f t="shared" si="3"/>
        <v>1200</v>
      </c>
      <c r="C45" s="15">
        <v>27.5</v>
      </c>
      <c r="D45" s="15">
        <v>28</v>
      </c>
      <c r="E45" s="15">
        <f>+C45+273</f>
        <v>300.5</v>
      </c>
      <c r="F45" s="17">
        <f t="shared" si="5"/>
        <v>301</v>
      </c>
      <c r="J45" s="19"/>
    </row>
    <row r="46" spans="1:10" ht="12.75">
      <c r="A46" s="6">
        <f t="shared" si="2"/>
        <v>41</v>
      </c>
      <c r="B46" s="6">
        <f t="shared" si="3"/>
        <v>1230</v>
      </c>
      <c r="C46" s="16">
        <v>27.5</v>
      </c>
      <c r="D46" s="16">
        <v>27.8</v>
      </c>
      <c r="E46" s="16">
        <f>+C46+273</f>
        <v>300.5</v>
      </c>
      <c r="F46" s="18">
        <f t="shared" si="5"/>
        <v>300.8</v>
      </c>
      <c r="G46" s="20"/>
      <c r="H46" s="21"/>
      <c r="I46" s="22"/>
      <c r="J46" s="19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tabSelected="1" workbookViewId="0" topLeftCell="C1">
      <selection activeCell="A3" sqref="A3:C46"/>
    </sheetView>
  </sheetViews>
  <sheetFormatPr defaultColWidth="9.140625" defaultRowHeight="12.75"/>
  <sheetData>
    <row r="1" ht="12.75">
      <c r="A1" t="s">
        <v>15</v>
      </c>
    </row>
    <row r="3" spans="1:3" ht="15">
      <c r="A3" s="10" t="s">
        <v>1</v>
      </c>
      <c r="B3" s="12" t="s">
        <v>7</v>
      </c>
      <c r="C3" s="24" t="s">
        <v>9</v>
      </c>
    </row>
    <row r="4" spans="1:3" ht="12.75">
      <c r="A4" s="8" t="s">
        <v>2</v>
      </c>
      <c r="B4" s="13" t="s">
        <v>4</v>
      </c>
      <c r="C4" s="25" t="s">
        <v>4</v>
      </c>
    </row>
    <row r="5" spans="1:3" ht="13.5" thickBot="1">
      <c r="A5" s="11" t="s">
        <v>3</v>
      </c>
      <c r="B5" s="14" t="s">
        <v>5</v>
      </c>
      <c r="C5" s="26" t="s">
        <v>5</v>
      </c>
    </row>
    <row r="6" spans="1:3" ht="13.5" thickTop="1">
      <c r="A6" s="5">
        <v>30</v>
      </c>
      <c r="B6" s="15">
        <v>301.3</v>
      </c>
      <c r="C6" s="17">
        <v>326</v>
      </c>
    </row>
    <row r="7" spans="1:3" ht="12.75">
      <c r="A7" s="5">
        <f>30+A6</f>
        <v>60</v>
      </c>
      <c r="B7" s="15">
        <v>302.2</v>
      </c>
      <c r="C7" s="17">
        <v>322.7</v>
      </c>
    </row>
    <row r="8" spans="1:3" ht="12.75">
      <c r="A8" s="5">
        <f aca="true" t="shared" si="0" ref="A8:A46">30+A7</f>
        <v>90</v>
      </c>
      <c r="B8" s="15">
        <v>302.9</v>
      </c>
      <c r="C8" s="17">
        <v>321</v>
      </c>
    </row>
    <row r="9" spans="1:3" ht="12.75">
      <c r="A9" s="5">
        <f t="shared" si="0"/>
        <v>120</v>
      </c>
      <c r="B9" s="15">
        <v>303.4</v>
      </c>
      <c r="C9" s="17">
        <v>318.4</v>
      </c>
    </row>
    <row r="10" spans="1:3" ht="12.75">
      <c r="A10" s="5">
        <f t="shared" si="0"/>
        <v>150</v>
      </c>
      <c r="B10" s="15">
        <v>303.8</v>
      </c>
      <c r="C10" s="17">
        <v>316.6</v>
      </c>
    </row>
    <row r="11" spans="1:3" ht="12.75">
      <c r="A11" s="5">
        <f t="shared" si="0"/>
        <v>180</v>
      </c>
      <c r="B11" s="15">
        <v>304.1</v>
      </c>
      <c r="C11" s="17">
        <v>315</v>
      </c>
    </row>
    <row r="12" spans="1:3" ht="12.75">
      <c r="A12" s="5">
        <f t="shared" si="0"/>
        <v>210</v>
      </c>
      <c r="B12" s="15">
        <v>304.4</v>
      </c>
      <c r="C12" s="17">
        <v>313.4</v>
      </c>
    </row>
    <row r="13" spans="1:3" ht="12.75">
      <c r="A13" s="5">
        <f>30+A12</f>
        <v>240</v>
      </c>
      <c r="B13" s="15">
        <v>304.8</v>
      </c>
      <c r="C13" s="17">
        <v>312.4</v>
      </c>
    </row>
    <row r="14" spans="1:3" ht="12.75">
      <c r="A14" s="5">
        <f t="shared" si="0"/>
        <v>270</v>
      </c>
      <c r="B14" s="15">
        <v>304.8</v>
      </c>
      <c r="C14" s="17">
        <v>311.2</v>
      </c>
    </row>
    <row r="15" spans="1:3" ht="12.75">
      <c r="A15" s="5">
        <f t="shared" si="0"/>
        <v>300</v>
      </c>
      <c r="B15" s="15">
        <v>304.8</v>
      </c>
      <c r="C15" s="17">
        <v>310.4</v>
      </c>
    </row>
    <row r="16" spans="1:3" ht="12.75">
      <c r="A16" s="5">
        <f t="shared" si="0"/>
        <v>330</v>
      </c>
      <c r="B16" s="15">
        <v>304.8</v>
      </c>
      <c r="C16" s="17">
        <v>309.6</v>
      </c>
    </row>
    <row r="17" spans="1:3" ht="12.75">
      <c r="A17" s="5">
        <f t="shared" si="0"/>
        <v>360</v>
      </c>
      <c r="B17" s="15">
        <v>304.8</v>
      </c>
      <c r="C17" s="17">
        <v>308.8</v>
      </c>
    </row>
    <row r="18" spans="1:3" ht="12.75">
      <c r="A18" s="5">
        <f t="shared" si="0"/>
        <v>390</v>
      </c>
      <c r="B18" s="15">
        <v>304.8</v>
      </c>
      <c r="C18" s="17">
        <v>308.2</v>
      </c>
    </row>
    <row r="19" spans="1:3" ht="12.75">
      <c r="A19" s="5">
        <f t="shared" si="0"/>
        <v>420</v>
      </c>
      <c r="B19" s="15">
        <v>304.6</v>
      </c>
      <c r="C19" s="17">
        <v>307.8</v>
      </c>
    </row>
    <row r="20" spans="1:3" ht="12.75">
      <c r="A20" s="5">
        <f t="shared" si="0"/>
        <v>450</v>
      </c>
      <c r="B20" s="15">
        <v>301.6</v>
      </c>
      <c r="C20" s="17">
        <v>307.2</v>
      </c>
    </row>
    <row r="21" spans="1:3" ht="12.75">
      <c r="A21" s="5">
        <f t="shared" si="0"/>
        <v>480</v>
      </c>
      <c r="B21" s="15">
        <v>301.6</v>
      </c>
      <c r="C21" s="17">
        <v>306.8</v>
      </c>
    </row>
    <row r="22" spans="1:3" ht="12.75">
      <c r="A22" s="5">
        <f t="shared" si="0"/>
        <v>510</v>
      </c>
      <c r="B22" s="15">
        <v>301.2</v>
      </c>
      <c r="C22" s="17">
        <v>306.4</v>
      </c>
    </row>
    <row r="23" spans="1:3" ht="12.75">
      <c r="A23" s="5">
        <f t="shared" si="0"/>
        <v>540</v>
      </c>
      <c r="B23" s="15">
        <v>301.2</v>
      </c>
      <c r="C23" s="17">
        <v>306</v>
      </c>
    </row>
    <row r="24" spans="1:3" ht="12.75">
      <c r="A24" s="5">
        <f t="shared" si="0"/>
        <v>570</v>
      </c>
      <c r="B24" s="15">
        <v>301.1</v>
      </c>
      <c r="C24" s="17">
        <v>305.6</v>
      </c>
    </row>
    <row r="25" spans="1:3" ht="12.75">
      <c r="A25" s="5">
        <f t="shared" si="0"/>
        <v>600</v>
      </c>
      <c r="B25" s="15">
        <v>301.1</v>
      </c>
      <c r="C25" s="17">
        <v>305</v>
      </c>
    </row>
    <row r="26" spans="1:3" ht="12.75">
      <c r="A26" s="5">
        <f t="shared" si="0"/>
        <v>630</v>
      </c>
      <c r="B26" s="15">
        <v>301</v>
      </c>
      <c r="C26" s="17">
        <v>304.6</v>
      </c>
    </row>
    <row r="27" spans="1:3" ht="12.75">
      <c r="A27" s="5">
        <f t="shared" si="0"/>
        <v>660</v>
      </c>
      <c r="B27" s="15">
        <v>301</v>
      </c>
      <c r="C27" s="17">
        <v>304.2</v>
      </c>
    </row>
    <row r="28" spans="1:3" ht="12.75">
      <c r="A28" s="5">
        <f t="shared" si="0"/>
        <v>690</v>
      </c>
      <c r="B28" s="15">
        <v>301</v>
      </c>
      <c r="C28" s="17">
        <v>303.8</v>
      </c>
    </row>
    <row r="29" spans="1:3" ht="12.75">
      <c r="A29" s="5">
        <f t="shared" si="0"/>
        <v>720</v>
      </c>
      <c r="B29" s="15">
        <v>301</v>
      </c>
      <c r="C29" s="17">
        <v>303.4</v>
      </c>
    </row>
    <row r="30" spans="1:3" ht="12.75">
      <c r="A30" s="5">
        <f t="shared" si="0"/>
        <v>750</v>
      </c>
      <c r="B30" s="15">
        <v>300.9</v>
      </c>
      <c r="C30" s="17">
        <v>303.2</v>
      </c>
    </row>
    <row r="31" spans="1:3" ht="12.75">
      <c r="A31" s="5">
        <f t="shared" si="0"/>
        <v>780</v>
      </c>
      <c r="B31" s="15">
        <v>300.9</v>
      </c>
      <c r="C31" s="17">
        <v>302.4</v>
      </c>
    </row>
    <row r="32" spans="1:3" ht="12.75">
      <c r="A32" s="5">
        <f t="shared" si="0"/>
        <v>810</v>
      </c>
      <c r="B32" s="15">
        <v>300.9</v>
      </c>
      <c r="C32" s="17">
        <v>302.2</v>
      </c>
    </row>
    <row r="33" spans="1:3" ht="12.75">
      <c r="A33" s="5">
        <f t="shared" si="0"/>
        <v>840</v>
      </c>
      <c r="B33" s="15">
        <v>300.9</v>
      </c>
      <c r="C33" s="17">
        <v>302.2</v>
      </c>
    </row>
    <row r="34" spans="1:3" ht="12.75">
      <c r="A34" s="5">
        <f t="shared" si="0"/>
        <v>870</v>
      </c>
      <c r="B34" s="15">
        <v>300.8</v>
      </c>
      <c r="C34" s="17">
        <v>301.8</v>
      </c>
    </row>
    <row r="35" spans="1:3" ht="12.75">
      <c r="A35" s="5">
        <f t="shared" si="0"/>
        <v>900</v>
      </c>
      <c r="B35" s="15">
        <v>300.8</v>
      </c>
      <c r="C35" s="17">
        <v>301.6</v>
      </c>
    </row>
    <row r="36" spans="1:3" ht="12.75">
      <c r="A36" s="5">
        <f t="shared" si="0"/>
        <v>930</v>
      </c>
      <c r="B36" s="15">
        <v>300.8</v>
      </c>
      <c r="C36" s="17">
        <v>301.6</v>
      </c>
    </row>
    <row r="37" spans="1:3" ht="12.75">
      <c r="A37" s="5">
        <f t="shared" si="0"/>
        <v>960</v>
      </c>
      <c r="B37" s="15">
        <v>300.8</v>
      </c>
      <c r="C37" s="17">
        <v>301.6</v>
      </c>
    </row>
    <row r="38" spans="1:3" ht="12.75">
      <c r="A38" s="5">
        <f t="shared" si="0"/>
        <v>990</v>
      </c>
      <c r="B38" s="15">
        <v>300.7</v>
      </c>
      <c r="C38" s="17">
        <v>301.4</v>
      </c>
    </row>
    <row r="39" spans="1:3" ht="12.75">
      <c r="A39" s="5">
        <f t="shared" si="0"/>
        <v>1020</v>
      </c>
      <c r="B39" s="15">
        <v>300.7</v>
      </c>
      <c r="C39" s="17">
        <v>301.4</v>
      </c>
    </row>
    <row r="40" spans="1:3" ht="12.75">
      <c r="A40" s="5">
        <f t="shared" si="0"/>
        <v>1050</v>
      </c>
      <c r="B40" s="15">
        <v>300.7</v>
      </c>
      <c r="C40" s="17">
        <v>301.2</v>
      </c>
    </row>
    <row r="41" spans="1:3" ht="12.75">
      <c r="A41" s="5">
        <f t="shared" si="0"/>
        <v>1080</v>
      </c>
      <c r="B41" s="15">
        <v>300.6</v>
      </c>
      <c r="C41" s="17">
        <v>301</v>
      </c>
    </row>
    <row r="42" spans="1:3" ht="12.75">
      <c r="A42" s="5">
        <f t="shared" si="0"/>
        <v>1110</v>
      </c>
      <c r="B42" s="15">
        <v>300.6</v>
      </c>
      <c r="C42" s="17">
        <v>301</v>
      </c>
    </row>
    <row r="43" spans="1:3" ht="12.75">
      <c r="A43" s="5">
        <f t="shared" si="0"/>
        <v>1140</v>
      </c>
      <c r="B43" s="15">
        <v>300.5</v>
      </c>
      <c r="C43" s="17">
        <v>301</v>
      </c>
    </row>
    <row r="44" spans="1:3" ht="12.75">
      <c r="A44" s="5">
        <f t="shared" si="0"/>
        <v>1170</v>
      </c>
      <c r="B44" s="15">
        <v>300.5</v>
      </c>
      <c r="C44" s="17">
        <v>301</v>
      </c>
    </row>
    <row r="45" spans="1:3" ht="12.75">
      <c r="A45" s="5">
        <f t="shared" si="0"/>
        <v>1200</v>
      </c>
      <c r="B45" s="15">
        <v>300.5</v>
      </c>
      <c r="C45" s="17">
        <v>301</v>
      </c>
    </row>
    <row r="46" spans="1:3" ht="12.75">
      <c r="A46" s="6">
        <f t="shared" si="0"/>
        <v>1230</v>
      </c>
      <c r="B46" s="16">
        <v>300.5</v>
      </c>
      <c r="C46" s="18">
        <v>300.8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   DE STEFANI</dc:creator>
  <cp:keywords/>
  <dc:description/>
  <cp:lastModifiedBy>Vincenzo Calabrò</cp:lastModifiedBy>
  <cp:lastPrinted>2000-04-22T10:06:33Z</cp:lastPrinted>
  <dcterms:created xsi:type="dcterms:W3CDTF">2000-04-22T10:04:39Z</dcterms:created>
  <dcterms:modified xsi:type="dcterms:W3CDTF">2000-08-30T21:51:57Z</dcterms:modified>
  <cp:category/>
  <cp:version/>
  <cp:contentType/>
  <cp:contentStatus/>
</cp:coreProperties>
</file>